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Waterloo\Treasury Management\ESG\The Sustainability Reporting Standard\SRS Report March 2024\"/>
    </mc:Choice>
  </mc:AlternateContent>
  <xr:revisionPtr revIDLastSave="0" documentId="8_{8BCD6E31-2AB3-4C48-AA80-BBA04D46F41C}" xr6:coauthVersionLast="47" xr6:coauthVersionMax="47" xr10:uidLastSave="{00000000-0000-0000-0000-000000000000}"/>
  <bookViews>
    <workbookView xWindow="-28920" yWindow="855" windowWidth="29040" windowHeight="15840" activeTab="1" xr2:uid="{00000000-000D-0000-FFFF-FFFF00000000}"/>
  </bookViews>
  <sheets>
    <sheet name="ESG Themes" sheetId="14" r:id="rId1"/>
    <sheet name="SRS 2024 Input Data" sheetId="12" r:id="rId2"/>
  </sheets>
  <definedNames>
    <definedName name="_xlnm._FilterDatabase" localSheetId="1" hidden="1">'SRS 2024 Input Data'!$A$9:$D$117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12" l="1"/>
  <c r="F62" i="12"/>
  <c r="F31" i="12"/>
  <c r="F32" i="12"/>
  <c r="F30" i="12"/>
  <c r="F29" i="12"/>
  <c r="F33" i="12" s="1"/>
  <c r="F26" i="12"/>
</calcChain>
</file>

<file path=xl/sharedStrings.xml><?xml version="1.0" encoding="utf-8"?>
<sst xmlns="http://schemas.openxmlformats.org/spreadsheetml/2006/main" count="410" uniqueCount="302">
  <si>
    <t>Theme #</t>
  </si>
  <si>
    <t>Social</t>
  </si>
  <si>
    <t>T1</t>
  </si>
  <si>
    <t xml:space="preserve">Affordability and Security </t>
  </si>
  <si>
    <t xml:space="preserve">T2 </t>
  </si>
  <si>
    <t>Building Safety and Quality</t>
  </si>
  <si>
    <t>T3</t>
  </si>
  <si>
    <t>T4</t>
  </si>
  <si>
    <t>T5</t>
  </si>
  <si>
    <t>Placemaking</t>
  </si>
  <si>
    <t xml:space="preserve">Environmental </t>
  </si>
  <si>
    <t>T6</t>
  </si>
  <si>
    <t>T7</t>
  </si>
  <si>
    <t>Ecology</t>
  </si>
  <si>
    <t>T8</t>
  </si>
  <si>
    <t>Resource Management</t>
  </si>
  <si>
    <t>Governance</t>
  </si>
  <si>
    <t>T9</t>
  </si>
  <si>
    <t>Structure and Governance</t>
  </si>
  <si>
    <t>T10</t>
  </si>
  <si>
    <t>Board and Trustees</t>
  </si>
  <si>
    <t>T11</t>
  </si>
  <si>
    <t>Staff Wellbeing</t>
  </si>
  <si>
    <t>T12</t>
  </si>
  <si>
    <t>Criteria #</t>
  </si>
  <si>
    <t>Criteria</t>
  </si>
  <si>
    <t>Measurement Unit</t>
  </si>
  <si>
    <t>C1</t>
  </si>
  <si>
    <t>C2</t>
  </si>
  <si>
    <t>C3</t>
  </si>
  <si>
    <t>C4</t>
  </si>
  <si>
    <t>Qualitative response</t>
  </si>
  <si>
    <t>C5</t>
  </si>
  <si>
    <t>% of homes</t>
  </si>
  <si>
    <t>C6</t>
  </si>
  <si>
    <t>C7</t>
  </si>
  <si>
    <t>C8</t>
  </si>
  <si>
    <t>C9</t>
  </si>
  <si>
    <t>C10</t>
  </si>
  <si>
    <t>C11</t>
  </si>
  <si>
    <t>Resident Support</t>
  </si>
  <si>
    <t>C12</t>
  </si>
  <si>
    <t>C13</t>
  </si>
  <si>
    <t>C14</t>
  </si>
  <si>
    <t>C15</t>
  </si>
  <si>
    <t>C16</t>
  </si>
  <si>
    <t>C17</t>
  </si>
  <si>
    <t>C18</t>
  </si>
  <si>
    <t>C19</t>
  </si>
  <si>
    <t>C20</t>
  </si>
  <si>
    <t>C21</t>
  </si>
  <si>
    <t>C22</t>
  </si>
  <si>
    <t>C23</t>
  </si>
  <si>
    <t>Does the housing provider have a strategy for waste management incorporating building materials?
If so, how does the housing provider target and measure performance?</t>
  </si>
  <si>
    <t>C24</t>
  </si>
  <si>
    <t>C25</t>
  </si>
  <si>
    <t>C26</t>
  </si>
  <si>
    <t>C27</t>
  </si>
  <si>
    <t>Which Code of Governance does the housing provider follow, if any?</t>
  </si>
  <si>
    <t>Name of code</t>
  </si>
  <si>
    <t>C28</t>
  </si>
  <si>
    <t>C29</t>
  </si>
  <si>
    <t>C30</t>
  </si>
  <si>
    <t>C31</t>
  </si>
  <si>
    <t>C32</t>
  </si>
  <si>
    <t>C33</t>
  </si>
  <si>
    <t>C34</t>
  </si>
  <si>
    <t>C35</t>
  </si>
  <si>
    <t>C36</t>
  </si>
  <si>
    <t>C37</t>
  </si>
  <si>
    <t>C38</t>
  </si>
  <si>
    <t xml:space="preserve">For how many years has the housing provider’s current external audit partner been responsible for auditing the accounts? </t>
  </si>
  <si>
    <t>C39</t>
  </si>
  <si>
    <t>C40</t>
  </si>
  <si>
    <t>C41</t>
  </si>
  <si>
    <t>How does the housing provider handle conflicts of interest at the board?</t>
  </si>
  <si>
    <t>C42</t>
  </si>
  <si>
    <t>Does the housing provider pay the Real Living Wage?</t>
  </si>
  <si>
    <t>C43</t>
  </si>
  <si>
    <t>C44</t>
  </si>
  <si>
    <t>C45</t>
  </si>
  <si>
    <t>C46</t>
  </si>
  <si>
    <t>Supply Chain</t>
  </si>
  <si>
    <t>Yes</t>
  </si>
  <si>
    <t>T2</t>
  </si>
  <si>
    <t>No</t>
  </si>
  <si>
    <t>Is the housing provider registered with the national regulator of social housing?</t>
  </si>
  <si>
    <t>RESPONSE</t>
  </si>
  <si>
    <t>DISCLOSURE AGAINST CRITERIA</t>
  </si>
  <si>
    <t>% of PRS rent (e.g. 80%)</t>
  </si>
  <si>
    <t>% of LHA rent (e.g. 90%)</t>
  </si>
  <si>
    <t>Resident Voice</t>
  </si>
  <si>
    <t>% of homes rated A</t>
  </si>
  <si>
    <t>% of homes rated B</t>
  </si>
  <si>
    <t>% of homes rated C</t>
  </si>
  <si>
    <t>% of homes rated D</t>
  </si>
  <si>
    <t>% of homes rated E or worse</t>
  </si>
  <si>
    <t>% of homes without EPC rating (unknown)</t>
  </si>
  <si>
    <t>Climate Change</t>
  </si>
  <si>
    <t>Scope 1: Kg CO2 equivalent</t>
  </si>
  <si>
    <t>Scope 1, 2 &amp; 3: Total Kg CO2 equivalent</t>
  </si>
  <si>
    <t>Yes / No / No, but planning to develop one</t>
  </si>
  <si>
    <t>% of management team</t>
  </si>
  <si>
    <t>Description of experience</t>
  </si>
  <si>
    <t>ESG Area</t>
  </si>
  <si>
    <t>Theme Name</t>
  </si>
  <si>
    <t>Description</t>
  </si>
  <si>
    <t xml:space="preserve">SDG Goal </t>
  </si>
  <si>
    <t>SDG Target</t>
  </si>
  <si>
    <t>Sustainable Cities and Communities</t>
  </si>
  <si>
    <t>11.1: By 2030, ensure access for all to adequate, safe and affordable housing and basic services and upgrade slums</t>
  </si>
  <si>
    <t xml:space="preserve">Reduce Inequality </t>
  </si>
  <si>
    <t>Resident safety and building quality are well managed</t>
  </si>
  <si>
    <t>Listens to residents’ voice</t>
  </si>
  <si>
    <t xml:space="preserve"> Resident Support</t>
  </si>
  <si>
    <t xml:space="preserve">Supports residents, and the local community </t>
  </si>
  <si>
    <t>Supports residents and the wider local community through placemaking</t>
  </si>
  <si>
    <t>Prevents and mitigates the risk of climate change</t>
  </si>
  <si>
    <t>Climate Action</t>
  </si>
  <si>
    <t>Promotes ecological sustainability</t>
  </si>
  <si>
    <t>Life on Land</t>
  </si>
  <si>
    <t>Sustainable management of natural resources</t>
  </si>
  <si>
    <t>Responsible Consumption and Production</t>
  </si>
  <si>
    <t>Peace, Justice and Strong Institutions</t>
  </si>
  <si>
    <t>16.6: Develop effective, accountable and transparent institutions at all levels</t>
  </si>
  <si>
    <t>High quality board of trustees</t>
  </si>
  <si>
    <t>Supports employees</t>
  </si>
  <si>
    <t>Decent Work and Economic Growth</t>
  </si>
  <si>
    <t>8.5: By 2030, achieve full and productive employment and decent work for all women and men, including for young people and persons with disabilities, and equal pay for work of equal value</t>
  </si>
  <si>
    <t>Supply Chain Management</t>
  </si>
  <si>
    <t xml:space="preserve">Procures responsibly </t>
  </si>
  <si>
    <t>12.7 Promote public procurement practices that are sustainable, in accordance with national policies and priorities</t>
  </si>
  <si>
    <t>Name</t>
  </si>
  <si>
    <t>Date of SRS disclosure</t>
  </si>
  <si>
    <t>Scope 2: Kg CO2 equivalent</t>
  </si>
  <si>
    <t>Scope 3: Kg CO2 equivalent</t>
  </si>
  <si>
    <t>% of board that are women</t>
  </si>
  <si>
    <t>% of board that are BAME</t>
  </si>
  <si>
    <t>% of board that have a disability</t>
  </si>
  <si>
    <t>Average age of board members (years)</t>
  </si>
  <si>
    <t>Average board tenure (years)</t>
  </si>
  <si>
    <t>% of board</t>
  </si>
  <si>
    <t>13.2: Integrate climate change measures into national policies, strategies and planning</t>
  </si>
  <si>
    <t>15.5
15.9</t>
  </si>
  <si>
    <t>15.5: Take urgent and significant action to reduce the degradation of natural habitats, halt the loss of biodiversity and, by 2020, protect and prevent the extinction of threatened species
15.9: By 2020, integrate ecosystem and biodiversity values into national and local planning, development processes, poverty reduction strategies and accounts</t>
  </si>
  <si>
    <t>12.5
12.6</t>
  </si>
  <si>
    <t>12.5: By 2030, substantially reduce waste generation through prevention, reduction, recycling and reuse
12.6: Encourage companies, especially large and transnational companies, to adopt sustainable practices and to integrate sustainability information into their reporting cycle</t>
  </si>
  <si>
    <t>Provides affordable and secure housing</t>
  </si>
  <si>
    <t>10.1
10.2</t>
  </si>
  <si>
    <t>10.1: By 2030, progressively achieve and sustain income growth of the bottom 40 per cent of the population at a rate higher than the national average
10.2: By 2030, empower and promote the social, economic and political inclusion of all, irrespective of age, sex, disability, race, ethnicity, origin, religion or economic or other status</t>
  </si>
  <si>
    <t xml:space="preserve">11.3: By 2030, enhance inclusive and sustainable urbanization and capacity for participatory, integrated and sustainable human settlement planning and management in all countries
</t>
  </si>
  <si>
    <t>Housing Provider details</t>
  </si>
  <si>
    <t>Average SAP rating of existing homes (those completed before the last financial year).</t>
  </si>
  <si>
    <t>Average Rating</t>
  </si>
  <si>
    <t>Yes/No</t>
  </si>
  <si>
    <t>Is the housing provider's net zero commitment in line with the Science Based Target (SBT) initiative?</t>
  </si>
  <si>
    <t>Scope 1: Kg CO2 equivalent/home</t>
  </si>
  <si>
    <t>Scope 2: Kg CO2 equivalent/home</t>
  </si>
  <si>
    <t>Scope 3: Kg CO2 equivalent/home</t>
  </si>
  <si>
    <t>Scope 1, 2 &amp; 3: Total Kg CO2 equivalent/home</t>
  </si>
  <si>
    <t>Date</t>
  </si>
  <si>
    <t>SECR Intensity Ratio for Total Emissions (Scope 1-3)</t>
  </si>
  <si>
    <t xml:space="preserve">Does the housing provider qualify for SECR reporting? </t>
  </si>
  <si>
    <t>How has the housing provider mapped and assessed the climate risks to its homes and supply chain, such as increased flood, drought and overheating risks?
How is the housing provider mitigating these risks?</t>
  </si>
  <si>
    <t>Does the housing provider have a strategy to identify, manage and reduce pollutants that could cause material harm?
If so, how does the housing provider target and measure performance?</t>
  </si>
  <si>
    <t>Does the housing provider have a strategy to use or increase the use of responsibly sourced materials for all building and repairs works?
If so, how does the housing provider target and measure performance?</t>
  </si>
  <si>
    <t>Does the housing provider have a strategy for water management?
If so, how does the housing provider target and measure performance?</t>
  </si>
  <si>
    <t>% of materials from responsible sources</t>
  </si>
  <si>
    <t>% of materials</t>
  </si>
  <si>
    <t>For properties that are subject to the rent regulation regime, report against one or more Affordability Metric:
1) Rent compared to median private rental sector (PRS) rent across the relevant Local Authority
2) Rent compared to the relevant Local Housing Allowance (LHA)</t>
  </si>
  <si>
    <t>Number of homes acquired in the last 12 months, by tenure type</t>
  </si>
  <si>
    <t>Number homes disposed of in the last 12 months, by tenure type</t>
  </si>
  <si>
    <t>How is the housing provider trying to reduce the effect of high energy costs on its residents?</t>
  </si>
  <si>
    <t xml:space="preserve">Describe the condition of the housing provider's portfolio, with reference to:
% of homes for which all required gas safety checks have been carried out.
% of homes for which all required fire risk assessments have been carried out.
% of homes for which all required electrical safety checks have been carried out.
</t>
  </si>
  <si>
    <t>% of homes for which all required asbestos management surveys or re-inspections have been carried out.</t>
  </si>
  <si>
    <t>% of homes for which all required legionella risk assessments have been carried out.</t>
  </si>
  <si>
    <t>% of homes for which all required communal passenger lift safety checks have been carried out.</t>
  </si>
  <si>
    <t>What is the target date for bringing homes that do not meet the standard into compliance?</t>
  </si>
  <si>
    <t xml:space="preserve">How many cases of damp and mould were reported in the period that required action?  </t>
  </si>
  <si>
    <t>What % of the housing providers portfolio do these homes account for?</t>
  </si>
  <si>
    <t>What are the results of the housing provider's most recent tenant satisfaction survey?
How has the housing provider acted on these results?</t>
  </si>
  <si>
    <t>What arrangements are in place to enable residents to hold management to account for the provision of services?</t>
  </si>
  <si>
    <t>In the last 12 months, in how many complaints has the national Ombudsman determined that maladministration took place?
How have these complaints (or others) resulted in change of practice within the housing provider?</t>
  </si>
  <si>
    <t>% of residents satisfied</t>
  </si>
  <si>
    <t>What are the key support services that the housing provider offers to its residents?
How successful are these services in improving outcomes?</t>
  </si>
  <si>
    <t>Describe the housing provider's community investment activities, and how the housing provider is contributing to positive neighbourhood outcomes for the communities in which its homes are located. 
Provide examples or case studies of where the housing provider has been engaged in placemaking or placeshaping activities.</t>
  </si>
  <si>
    <t>£</t>
  </si>
  <si>
    <t>Reporting period (month/year - month/year)</t>
  </si>
  <si>
    <t>What is the housing provider's most recent regulatory grading/status?</t>
  </si>
  <si>
    <t>Is the housing provider a Not-For-Profit? 
If not, who is the largest shareholder, what is their % of economic ownership and what % of voting rights do they control?</t>
  </si>
  <si>
    <t>Name, %, %</t>
  </si>
  <si>
    <t>Has the housing provider been subject to any adverse regulatory findings in the last 12 months (data protection breaches, bribery, money laundering, HSE breaches etc.) - that resulted in enforcement or other equivalent action?</t>
  </si>
  <si>
    <t>Is the housing provider required to report against TCFD? 
If yes, is the housing provider doing so?</t>
  </si>
  <si>
    <t>If yes, describe.</t>
  </si>
  <si>
    <t>% of board that are residents</t>
  </si>
  <si>
    <t>What % of the housing provider's Board have turned over in the last two years?
What % of the housing provider's Senior Management Team have turned over in the last two years?</t>
  </si>
  <si>
    <t>Number of board members on the housing provider's Audit Committee with recent and relevant financial experience.</t>
  </si>
  <si>
    <t>What % of the housing provider's board are non-executive directors?</t>
  </si>
  <si>
    <t>%</t>
  </si>
  <si>
    <t>Has a succession plan been provided to the housing provider's board in the last 12 months?</t>
  </si>
  <si>
    <t>What is the housing provider's median gender pay gap?</t>
  </si>
  <si>
    <t>% gap</t>
  </si>
  <si>
    <t>Ratio</t>
  </si>
  <si>
    <t>How is the housing provider ensuring equality, diversity and inclusion (EDI) is promoted across its staff?</t>
  </si>
  <si>
    <t>How does the housing provider support the physical and mental health of its staff?</t>
  </si>
  <si>
    <t xml:space="preserve">How does the housing provider support the professional development of its staff? </t>
  </si>
  <si>
    <r>
      <t>Legal structure of the organisation and</t>
    </r>
    <r>
      <rPr>
        <sz val="11"/>
        <color rgb="FFFF0000"/>
        <rFont val="Arial"/>
        <family val="2"/>
        <scheme val="minor"/>
      </rPr>
      <t xml:space="preserve"> </t>
    </r>
    <r>
      <rPr>
        <sz val="11"/>
        <color theme="1"/>
        <rFont val="Arial"/>
        <family val="2"/>
        <scheme val="minor"/>
      </rPr>
      <t>its approach to Governance</t>
    </r>
  </si>
  <si>
    <t>Enhanced Reporting Option</t>
  </si>
  <si>
    <t>% of homes (with gas safety checks)</t>
  </si>
  <si>
    <t>% of homes (with fire risk assessments)</t>
  </si>
  <si>
    <t>% of homes (with electrical safety checks)</t>
  </si>
  <si>
    <t>Kwh/m²/yr</t>
  </si>
  <si>
    <t>Energy use intensity of existing homes (those completed before the last financial year).</t>
  </si>
  <si>
    <t>Average SAP rating of new homes (those completed in the last financial year).</t>
  </si>
  <si>
    <t>Energy use intensity of new homes (those completed in the last financial year).</t>
  </si>
  <si>
    <t xml:space="preserve">What retrofit activities has the housing provider undertaken in the last 12 months in relation to its housing stock? 
How do these activities align with, and contribute towards, performance against the housing provider's Net Zero strategy and target? </t>
  </si>
  <si>
    <t>Number of homes that have been retrofitted in the last financial year.</t>
  </si>
  <si>
    <t>Homes that have been retrofitted in the last financial year as a percentage of the total homes the housing providers is aiming to retrofit.</t>
  </si>
  <si>
    <t>% of homes requiring retrofit activities</t>
  </si>
  <si>
    <t>Expected Reporting Date (if appropriate)</t>
  </si>
  <si>
    <t>Scope 1, Scope 2 and Scope 3 Green House Gas emissions 
Scope 1, Scope 2 and Scope 3 Green House Gas emissions per home
If unable to report emissions data, please state when the housing provider is expected to be able to do so.</t>
  </si>
  <si>
    <t>Kg C02e/m²</t>
  </si>
  <si>
    <t>Does the housing provider have a strategy to enhance green space and promote biodiversity on or near homes?
If yes, please describe, with reference to targets in this area.
If no, is the housing provider planning on producing one in the next 12 months?</t>
  </si>
  <si>
    <t>Biodiversity Net Gain (BNG) of new homes (those completed in the last financial year).</t>
  </si>
  <si>
    <t>% of materials that are recycled and/or diverted from landfill</t>
  </si>
  <si>
    <t>Does the housing provider's BNG target exceed minimum requirements?</t>
  </si>
  <si>
    <t xml:space="preserve">What is the housing provider's BNG target (for new and existing homes)? </t>
  </si>
  <si>
    <t>How does the housing provider provide security of tenure for its residents?</t>
  </si>
  <si>
    <t xml:space="preserve">Of those which fail, what is the housing provider doing to address these failings? </t>
  </si>
  <si>
    <t>What % of the housing provider's homes meet the national housing quality standard?</t>
  </si>
  <si>
    <t>How does the housing provider manage and mitigate the risk of damp and mould for its residents?</t>
  </si>
  <si>
    <t>Social Value calculations (including monetisation) of placemaking activities</t>
  </si>
  <si>
    <t>Varies by nation</t>
  </si>
  <si>
    <t xml:space="preserve">Explain how the housing provider’s board manages ESG risks. </t>
  </si>
  <si>
    <t>Are ESG risks incorporated into the housing provider’s risk register?</t>
  </si>
  <si>
    <t>How does the housing provider ensure it gets input from a diverse range of people into its governance processes?
Does the housing provider consider resident voice at the board and senior management level? 
Does the housing provider have policies that incorporate Equality, Diversity and Inclusion (EDI) into the recruitment and selection of board members and senior management?</t>
  </si>
  <si>
    <t>When was the housing provider's last independently-run board-effectiveness review?</t>
  </si>
  <si>
    <t>How is social value creation considered when the housing provider is procuring goods and services?
What measures are in place to monitor the delivery of this Social Value?</t>
  </si>
  <si>
    <t>How is sustainability considered when the housing provider is procuring goods and services?  
What measures are in place to monitor the sustainability of the supply chain when procuring goods and services?</t>
  </si>
  <si>
    <t>What is the housing provider's CEO: median-worker pay ratio?</t>
  </si>
  <si>
    <t>What % of employees have received qualification(s) that are relevant for their professional development within the reporting period?</t>
  </si>
  <si>
    <t>Distribution of EPC ratings of the housing provider's existing homes (those completed before the last financial year).</t>
  </si>
  <si>
    <t>Distribution of EPC ratings of the housing provider's new homes (those completed in the last financial year).</t>
  </si>
  <si>
    <t># of General Needs (social rent) units</t>
  </si>
  <si>
    <t># of Intermediate Rent units</t>
  </si>
  <si>
    <t># of Affordable Rent units</t>
  </si>
  <si>
    <t># of Supported Housing units</t>
  </si>
  <si>
    <t># of Housing for Older People units</t>
  </si>
  <si>
    <t># of Low-cost Home Ownership units</t>
  </si>
  <si>
    <t># of Care Home units</t>
  </si>
  <si>
    <t># of Private Rented Sector units</t>
  </si>
  <si>
    <t># of Other units</t>
  </si>
  <si>
    <t># of homes, by tenure</t>
  </si>
  <si>
    <t># of complaints upheld</t>
  </si>
  <si>
    <t># of whole years</t>
  </si>
  <si>
    <t># of board members</t>
  </si>
  <si>
    <t>% of homes (with asbestos checks)</t>
  </si>
  <si>
    <t>% of homes (with legionella assessments)</t>
  </si>
  <si>
    <t>% of homes (with lift safety checks)</t>
  </si>
  <si>
    <t># of cases of damp and mould</t>
  </si>
  <si>
    <t>% for existing homes</t>
  </si>
  <si>
    <t>% for new homes</t>
  </si>
  <si>
    <t># of homes</t>
  </si>
  <si>
    <t xml:space="preserve">Does the housing provider have a costed net zero transition plan? </t>
  </si>
  <si>
    <t>Does the housing provider have a Net Zero target and strategy?
If so, what is it and when does the housing provider intend to be net zeero by?</t>
  </si>
  <si>
    <t>Location 
(if more than one region select 'National')</t>
  </si>
  <si>
    <t>Report against both Affordability Metrics.</t>
  </si>
  <si>
    <t>% of employees, split by demographic.</t>
  </si>
  <si>
    <t>What is the relative weighting of Social Value considerations in procurement policies?</t>
  </si>
  <si>
    <t>What is the relative weighting of environmental impact considerations in procurement policies?</t>
  </si>
  <si>
    <t>How does the housing provider monitor supply chain risks, and what initiatives has the housing provider taken to drive higher sustainability performance across its supply chain?</t>
  </si>
  <si>
    <t>How much Social Value has been delivered from the housing provider's supply chain in the last 12 months?</t>
  </si>
  <si>
    <t>Number, and share, of existing homes (owned and/or managed and completed before the last financial year) allocated to: 
- General needs (social rent)
- Intermediate rent
- Affordable rent
- Supported Housing
- Housing for older people
- Low-cost home ownership
- Care homes
- Private Rented Sector 
- Other</t>
  </si>
  <si>
    <t>Number, and share, of new homes (owned and/or managed, and completed in the last financial year), allocated to: 
- General needs (social rent)
- Intermediate rent
- Affordable rent
- Supported Housing
- Housing for older people
- Low-cost home ownership
- Care homes
- Private Rented Sector
- Other</t>
  </si>
  <si>
    <t>Platform Housing Group</t>
  </si>
  <si>
    <t>National</t>
  </si>
  <si>
    <t>2023/24</t>
  </si>
  <si>
    <t xml:space="preserve">Housing plays a significant role in contributing to climate change, with up to 40% of the UK’s carbon emission coming from households, according to the UK Governments Climate Change Committee. New regulations and government policies are impacting on the affordable housing sector with the Clean Growth Strategy, the Heat and Buildings Strategy, the Net Zero Strategy, the Energy Security Strategy, and the Future Homes Standard all playing a part.
With this regulatory background in mind and the growing awareness of human impact on the environment, Platform has made a commitment to create a Platform Standard that will improve the quality of the homes we build and manage, ensuring they are fit for the future and move us forward on the journey to net zero carbon, which we are committed to achieving by 2050 not only for our homes but for all of our operations.
This year we will complete a Retrofit Strategy that complements our Sustainability Strategy and contains a road map to improving the energy efficiency of our homes through retrofit. </t>
  </si>
  <si>
    <t>Scope 1 – Fuel and gas
We have introduced a fuel-efficient driving optimisation technology that has supported our fleet drivers, saving 191 tCO2. In addition, a Building Management System has been introduced into seven of our supported housing schemes which will help improve the energy performance of the schemes’ communal heating plants. We have also carried out boiler upgrades on 6 supported housing schemes, replacing old inefficient boilers with new ones.
Scope 2 - Electricity from our buildings 
We have installed 196 Automated Meter Reading devices in our communal electricity sites to help improve the quality and accuracy of our data, representing an increase of 148%. We have developed plans to refurbish our least energy efficient supported housing schemes with lighting upgrades.
Scope 3 – Indirect emissions 
We have increased the number of homes that have EPC certificates from 95 % to 96% to improve the overall confidence and reliability of our property and energy data. We have reduced the carbon emissions of our homes, with average CO2 emissions per home reduced from 1.81 tCO2/ year to 1.78 tCO2/year which represents a total saving of 530 tCO2. 
To support our objective to move all homes to EPC C or better by 2030 we carried out 130 retrofit energy improvement measures in the year, including 101 ground and air source heat pumps, 14 solar PV systems and 15 external wall insulation (EWI) fittings. These works have helped improve the homes affected from an average SAP score of 52 (EPC E) to 82 (EPC B), saving around 150tCO2.  This has helped our customers save an average of approximately £300/year off their energy bills.
Although the overall number of retrofits has decreased on the prior year, expenditures have increased by approximately 50% to £8m as we gear up to deliver an increased number of retrofits going forwards.  These will be more focused on fabric related improvements, followed in time with energy efficient heating systems and solar PV panels.
Our planned works programme complements these retrofits and we have carried out 1,245 boiler replacements, 1,322 loft and cavity insulation upgrades and 136 window replacements, all of which will help to reduce carbon emissions.</t>
  </si>
  <si>
    <t xml:space="preserve">We continue to model the risks associated with flooding and over-heating in order to help identify any areas of high risk.  At present this is done by analysing homes by address post code and over time we plan to refine this by looking at higher risk areas on a property-by-property basis.  
The desk-top post code analysis indicates that Platform’s homes have a very low exposure to the risk of flooding, with fewer than 200 homes identified as having a high risk of river and/or sea flooding and just over 100 homes having a high risk of surface water flooding.  
The risk profile for over-heating is similarly low, with fewer than 100 homes identified as being a high risk.  
Platform also considers the risks of flooding and overheating in developing new homes when appraising new development schemes.  Flood risk is mitigated through extensive due diligence, ensuring that the sites we buy are outside of the flood zone and further engineering solutions are utilised (such as raised plot and road levels) if additional assurance against flooding is required.  Flood risk is mitigated during building through the integration of sustainable urban drainage systems across all of our new developments which, through co-ordination with the Environment Agency and Local Lead Flood Authority, set levels of surface water attenuation to ensure that the development has sufficient storage capacity to manage the steady discharge of surface water.  
Overheating is addressed through use of mechanical ventilation and shading devices in our new build homes to help control internal property temperature levels. In addition, we give careful consideration to ceiling heights, the recessing and projection of glazing as well as the integration of thermal mass in designing new homes.
Risks relating to climate change are included on Platform’s risk register and subject to regular review by the Group Board.     </t>
  </si>
  <si>
    <t>We don’t just build and maintain homes, we invest in our communities. We want our customers to thrive in the places they live and are committed to working closely with all of our customers to co-design community plans based on shared visions.
As part of our Sustainability Strategy we will maximise our land and green spaces, helping to support wildlife.  This will involve carrying out audits of our natural assets in our neighborhoods and estates, developing a biodiversity action plan that sets out a strategic approach for managing our land and green spaces.  
When entering into new development schemes we will review designs and where possible include measures to encourage biodiversity and help reverse habitat decline. This includes measures such as bat boxes, hedgehog highways and the planting of trees and shrubs.</t>
  </si>
  <si>
    <t>Platform has active and developing strategies for these areas which are specific to different areas of the business, such as development and maintenance activities.   
Our maintenance subsidiary, Platform Property Care (PPC), was subject to an external audit in the year and recertified to ISO 14001 for a further 3 years.  ISO 14001 is an internationally agreed standard that ensures high levels of environmental performance through more efficient use of resources and reduction of waste.   
PPC has an established Environment, Health and Safety Committee where ideas for reducing pollutants are discussed and implemented. A major part of this relates to the initial purchasing of products and PPC ensure that materials are responsibly sourced through review of contracts with suppliers. These suppliers are approved through a procurement process and improvements are noted through the ISO 14001 framework.
PPC monitor waste related KPIs on a monthly basis. Measurements are tracked for the proportion of raw materials sent to landfill, recycled and reused.  In the year total waste from PPC was 465 tonnes (prior year: 475 tonnes), of which 7.1% went to landfill (prior year: 6.9%).  In addition, PPC has engaged a number of suppliers to repair components (as part of a circular economy agenda) rather than dispose and replace with new.  For example, windows have been targeted for repair instead of replacing them and as a result we have repaired on average 70% of double glazed windows instead of replacing them, saving c50 tons of waste glass in the year.   
On top of maintenance activities we do, through our ‘Platform Standard’, commit to a number of objectives to improve the sustainability of our development programme:  
•	we use sustainable components to ensure the reduction of pollutants in the new homes we build. This includes specification of low VOC/VOC free paints and copper or plastic pipes
•	we require any timber frames to come from renewable sources, for example Forestry Stewardship Council (FSC) or Pan European Forest Certification (PEFC) or similar schemes
•	we take a fittings approach to developments in accordance with Building Regulations, ensuring that the potential consumption of water per person per day is less than 125 litres</t>
  </si>
  <si>
    <t>See response to C8</t>
  </si>
  <si>
    <t xml:space="preserve">We recognise that energy costs make up a material part of our customers essential bills and strive to ensure that every Platform tenant is able to adequately heat and power their home. Our primary focus in this area is to improve the energy efficiency of our homes.  On top of this we help customers minimise their bills by providing advice and third party support and in some cases, by providing help directly to those most in need through our Wellbeing Fund.  
We will achieve EPC C for all of our homes by 2030
Platform remain committed to moving all homes to an EPC rating of C or better by 2030.  Our Retrofit Team oversaw the installation of 130 energy efficient heating systems and PV panels in the year.  We have taken a whole house retrofit approach in the year, upgrading 58 homes.  These homes have benefitted from new windows, doors, insulation to lofts and walls, followed by installation of air source heat pumps, solar panels and mechanical ventilation.  This resulted in SAP improvements from an average of 52(E) to 82(B) and saved customers approximately £300 a year per home through reduced energy bills.     
On top of making homes more energy efficient we continue to help customers manage their costs by providing advice and access to expert support.  We continue to work with Local Energy Action Partnerships (LEAP), which provides customers access to specialist energy advice and support.  LEAP can advocate on behalf of customers for utility bills, obtain fuel vouchers and seek out additional grants with energy providers directly.
We will support those most in need
We continued to provide a Wellbeing Fund in the year, with £1.1m being placed to those most in need.  Allocations from the fund continue to help with energy costs, albeit we have seen proportionately less being used in this area as costs have come down over the last year.  In addition, our Successful Tenancies Team helped secure a further £54,000 in energy grants and schemes for customers to assist with the ongoing costs of energy. </t>
  </si>
  <si>
    <t xml:space="preserve">All of our  tenancy agreements are provided on a lifetime basis in order to give customers the peace of mind that the home they live in is secure going into the future.  On top of this we have now phased out virtually all historical tenancies that had a term of under three years.  </t>
  </si>
  <si>
    <t xml:space="preserve">We are acutely aware of the danger that damp and condensation mould (DCM) can present to our customers.  We have a robust and clear process for dealing with cases of DCM, to ensure all cases reported are tracked to resolution.  During the year these were strengthened to incorporate all aspects of the Housing Ombudsman’s Spotlight on Mould Report.  All of our customer facing literature and internal processes are reviewed by our Customer Sounding Board, who ensure that it remains both comprehensive and user-friendly. 
Over the last year we have seen a reduction in the number of DCM cases received, as we have strived to both work through active cases and work with customers in how to prevent condensation mould occurring. 
We have taken part in the consultation for the UK Governments ‘Awaab’s Law’, which focuses specifically on timescales for landlords to respond to complaints of DCM as well as the 29 health and safety hazards set out by the Housing Health and Safety Rating System (HHSRS).  We have already recruited an additional ten surveyors and will be looking to work cross-functionally with frontline teams to identify and deal with cases in the most expedient way possible.  We are also exploring the creation of our own in-house mould clean team to support the delivery of this service which is largely outsourced at the moment.  
On top of this we continue to utilise front line services and smart technologies to identify cases of DCM before they escalate into a serious issue.  This includes training front line operatives to look out for signs of DCM and carrying out ‘Tenancy Healthchecks’ to keep in touch with the people living in our homes.  As part of the health checks we are continuing with our Switchee pilot project, which involves installing smart technology  that will help monitor retrofit properties, looking at the risk of DCM, as well as fuel poverty, heat stroke, the heat loss rate and time taken to heat the property. An additional 900 Switchee smart thermostat devices were purchased in November 2023 and will be used for homes identified for retrofit measures under the Social  Housing Decarbonisation Fund ‘Wave 2’.   </t>
  </si>
  <si>
    <t xml:space="preserve">We are committed to providing excellent service and encourage our customers to challenge us if they aren’t receiving the service they expect. Our Customer Experience Team collect and analyse customer feedback using surveys in addition to our complaints and compliments processes. This information is used to implement changes that improve our offering.
The satisfaction figure for the year was made up of 30,615 responses from ten transactional surveys, which combined to give our overall satisfaction rating.  Satisfaction increased to 76% (2023: 71%), which is a considerable achievement in what has been a very challenging year, and demonstrates our commitment to continuously improving services to customers.  
Improvements in customer satisfaction have been supported by new technologies to enhance the customer experience.  In February 2024 we completed the installation of Microsoft Dynamics, which means that all customer interactions are now managed using the same system.  
In addition, we have increased focus on the quality of newly developed homes that are handed over to customers.  We have a dedicated team focusing on quality and have seen satisfaction rates over 80% and defects 40% lower than the previous year.       
On top of our transactional surveys we have started collecting satisfaction scores from perception surveys as part of Tenant Satisfaction Measures (TSMs). The TSMs are required to be collected as part of new Consumer Standards introduced by the Regulator of Social Housing in the year. We have commissioned IFF Research (IFF) to carry out our surveys. IFF is an independent research agency with extensive experience in gathering robust customer feedback for a wide range of sectors. IFF conduct monthly surveys on our behalf so that we can monitor, measure and report performance against the measures. In comparison to our baseline survey scores, which were based on the year to March 2023, it is pleasing to note that we have shown improvement in ten of the measures, with the other two showing no change. However, we are aware that we have much to improve and are investing in our services to ensure that these improvements are realised.
 </t>
  </si>
  <si>
    <t xml:space="preserve">Ensuring our customers are at the heart of what we do is central to achieving our strategic goals. In readiness for the introduction of new Consumer Standards a review was completed in the Summer of 2023 to ensure customers had greater opportunity to have their voice heard at Board and Senior Management level.  As a result of this review the former Customer Experience Panel has been enhanced and renamed to the Customer Voice Panel (CVP).  The CVP has been strengthened in a number of ways, including:
•	The minimum number of customers sat on the panel has been increased to twelve to ensure a broader representation 
•	Customer Scrutiny Panel members now join CVP meetings to align their work.  Together they have become a powerful, knowledgeable cohort with the ability to challenge processes and ideas
•	Two new sub panels for ‘Customer’ and ‘Assets and Sustainability’ have been created to have a specific focus in these areas and both are chaired by customers
The panel is now chaired by Platform Group Board member Lou Zonato, who ensures the CVP have direct unfiltered access to the Board.  The panel meets every quarter with members of the Group Board and senior leaders to review service provision and to challenge and discuss areas for improvement.  The panel reviews policiesand members continue to take an active role in a range of projects to influence a broad range of services.  The panel also meet to review and approve funding from Platform’s Community Chest, to ensure that this funding is allocated to projects that deliver the biggest impact across Platform’s communities.  </t>
  </si>
  <si>
    <t>We take all complaints extremely seriously and we have a dedicated team who are responsible for triaging complaints when received, ensuring they are reviewed and responded to in a timely and efficient manner.  
As has been seen across the sector, the number of complaints we have received has significantly increased during the year.  There were 27 cases where the Housing Ombudsman made determinations in the year.  Overall there were 26 instances of maladministration (of which five were severe maladministration) relating to 16 cases (March 2023: nil).  
We are currently working through the findings of these cases and will form an action plan to address all areas for improvement.  Some of the areas being worked on immediately include:
•	Setting up a dedicated Complaints Aftercare Team, which will strengthen communication with customers after complaints have been through triage and initial resolution
•	Review the way in which we monitor and manage the work of external contractors, ensuring they operate within a robust framework
•	Enhancing training for customer facing colleagues by introducing refresher courses more frequently</t>
  </si>
  <si>
    <t xml:space="preserve">We offer a suite of services that ensure our customers are supported to achieve the best outcomes available.  These include checking that we keep in touch with customers, help with employment, debt advice and welfare benefits through to direct support from our Wellbeing Fund.
Tenancy Healthchecks
Tenancy Healthchecks continue to be operated for customers, helping us to keep in touch with the people living in our homes.  This includes scheduled visits for maintenance activities, piloting smart devices in homes that help to identify those at greater risk of developing damp and condensation mould, as well as using artificial intelligence to identify ‘silent customers’ who have not interacted with Platform for 12 months, ensuring that contact is made and in some instances, a visit organised to check they are safe and well.  Our work in this area was recognised during the year at the Digital Housing Awards, winning in the category of Resident Welfare.
Working with Customers
Our Successful Tenancies Team provide help and advice to customers who are experiencing financial difficulties. The adviser’s work with customers:
•	To help them better understand their income and expenditures and eligibility for welfare benefits
•	To maximise their income by providing budgeting advice and helping to facilitate access to funds or grants where relevant
•	By connecting customers with specialist debt and energy support and other services where appropriate
This year the service received 6,463 (2023: 6,316) referrals and recorded £3m (2023: £2.6m) in financial outcomes for customers through unclaimed welfare benefit claims, appeals and backdated payments.  Platform has identified social value measuring and reporting as a key to measuring the success of its support provided to customers. The team is measured using the Housing Associations Charitable Trust’s (HACT) Social Value Calculator and generated a social value of £7m (2023: £5.5m) in the year.
On top of the Successful Tenancies Team we also provide helpful information and tools on our website to enable customers to self-serve with things like budgeting and benefits calculations, navigating Universal Credit, cost of living support and general energy advice.
We renewed our partnership with Stay Nimble, a certified social enterprise that delivers award-winning career development support via an always-on digital platform.  The programme is free to our customers across our operating area.  Through Stay Nimble customers have support from a qualified career coach to help build confidence, inspire them to explore future career goals access to a range of easy-to-use online tools.  In the year the service generated over £105,000 in social value relating to HACT categories of employment, wellness and financial outlook.
The Platform Wellbeing Fund
Our Wellbeing Fund helps us target those customers who are most in need with essentials such as food, clothing and white goods.  The fund, which was originally established during the Covid-19 pandemic, was maintained for the third year in a row, allocating £1.1m to help approximately 3,500 customers.  The Fund also supported community initiatives across our operating area, allocating £70,000 to warm hubs, foodbanks and donations to other charitable organisations who work to support customers living in Platform communities. </t>
  </si>
  <si>
    <t>Social Value
We are committed to being both a landlord and a developer of places that provide social value to our customers.  During the year we took part in the Value of a Social Tenancy Project, which is aimed at allowing housing associations to understand the social value impact of the different tenancy types they offer across the geographic regions of the UK, alongside the benefits of the annual spending on building and maintaining these properties. The findings from the project will not only allow us to report the positive impact that our homes have on local communities, but also allow us to strategically plan our development and regeneration programmes to deliver the most beneficial types of tenancies based on the needs of a particular area.  
Communities
Our work in community engagement and investment was recently recognised by winning in the Community Impact category at the 2024 Building Communities Awards.  The award recognises professionalism, excellence and innovation within housing and construction and our entry focused on the positive impact we’ve had on our communities and the notable benefits for local people and their surrounding environments.  These included:
•	Our Communities Connected initiative, which includes a range of community events, neighbourhood clear-ups, fitness activities, environmental initiatives, community safety promotion and digital inclusion sessions; 
•	Our Community Chest Fund, which supports charitable organisations, voluntary groups and clubs to make a difference in their community.  The fund supported 107 organisations with £160,000 of funding in the year; 
•	Working in partnership with the local authority in Worcester on a project to plant trees in deprived neighbourhoods;
•	Our Christmas Kindness campaign, which provided funding to community groups who support those in need over the Christmas period, supported 114 groups with over £65,000 in funding;  
•	Working in partnership with Tutors United to provide educational support in english and maths to children aged 8-11 years old using funding from our Wellbeing Fund. The initiative helps support children to improve their numeracy and literacy by attending weekly sessions and has seen notable improvements;
•	Supplying two ‘Community Builders’ who help build better communities through initiatives such as working with Ukrainian refugees to help develop a range of events in their areas, which have helped them to feel part of a safe and inclusive local community.
Digital Inclusion
We continue to deliver a range of digital inclusion activities for customers across our localities, working in partnership with external partners such as Local Authorities, Age UK and the NHS.  Our digital inclusion sessions, either led by Platform or by partners using equipment provided by us, are well attended across our localities and enable customers to access help with food bank vouchers, energy bills advice (including referrals to our Successful Tenancies Team) and seek employment, as well as the over-riding objective to help with IT basics.  These sessions are complemented by sourcing low-cost, high performance refurbished laptops for our customers at half the cost of new, similar products.  
During the year we participated in the national Technology for an Ageing Population: Panel for Innovation Project. Funded by the Dunhill Medical Trust, customers at a Retirement Village were engaged in trialing technology designed to improve safety, independence and connectivity within their home and wider community. The project was a great success, with a third of participants reporting an increase in feelings of both safety and independence.  The learning taken from the project will inform Platform’s strategy for using technology to sustain tenancies and improve digital literacy amongst our older customers.</t>
  </si>
  <si>
    <t>G1/V1</t>
  </si>
  <si>
    <t>NHF Code of Governance 2020</t>
  </si>
  <si>
    <t>Risks that prevent the Group achieving 
its objectives, including those related to 
Environmental, Social and Governance (ESG), are 
considered and reviewed regularly by the Senior 
Leadership Team, Executive Risk Committee, 
Group Audit and Risk Committee (GARC) and 
Board. The risks are assessed in terms of their 
impact and probability.
The GARC has a monitoring role in relation to risk 
management and advises the Board on internal 
control matters. 
The Board has a defined risk appetite statement 
which is reviewed annually. This sets out a 
framework for engaging with risk, supported by 
a scoring matrix, used to identify a target risk 
score for each one. New and emerging risks are 
identified through strategic business planning 
days, sector briefings, horizon scanning and 
the process of stress testing the Long-Term 
Financial Plan. In addition, the Group operates the 
following groups whose remit specifically covers 
sustainability related activities, including any 
associated risks:
• Assets and Sustainability Committee: comprised 
of executive and non-executive directors, the 
committee meets at least four times a year 
and has risk identification as a standing item 
on its agenda
• Sustainability Forum: comprised of senior 
members of the leadership team and other 
operational experts, the forum meets at least 
four times a year and reviews on-going and 
emerging projects and risk areas 
During the year a specific risk was added to 
the Group’s risk register covering the effects of 
climate change and human rights and there are 
also governance and environment related risks 
included in the register. All risks on the register 
highlight the Group’s actions and plans to help 
mitigate the probability of risks materialising and 
impact should it do so.</t>
  </si>
  <si>
    <t>During the year two new members joined the 
Platform Group Board. Jane Wynne was appointed 
to replace David Clark in July 2023 and Ian Ailles 
was appointed a board member and chair of 
the Group Audit and Risk Committee, replacing 
Sebastian Bull. Jane has previous experience 
as a non-executive director in the affordable 
housing sector and has worked in public, private 
and housing sectors, particularly in the areas of 
regeneration and sustainable development. Ian 
was Chief Executive at Thomas Cook for a number 
of years and held the position of the first Director 
General of the House of Commons. He now 
works as a non-executive director for a number 
of organisations, mainly in the third sector across 
health, education and housing.
The Group has a Diversity Strategy and associated 
policies in place which help to ensure that 
diversity is embedded into our culture. Diversity 
in the board is encouraged through our innovative 
Trainee Board Programme, for which the first 
cohort of recruits have now graduated and three 
were appointed Associate Committee Members 
on our committees. The next two-year stage of 
the programme is now underway for the Associate 
Committee Members, after which it is hoped that 
there may be an option to join the Group Board. 
A second cohort of five trainees were recruited 
during the year as we continue with 
the programme.</t>
  </si>
  <si>
    <t>The Group Audit and Risk Committee has a 
number of Board members with extensive financial 
experience, including:
Ian Ailles (Committee Chair): Ian has a wealth of 
experience both in the UK and abroad. Having 
initially trained as a chartered accountant and 
working in investment banking, he moved to work 
within the travel and tourist industry. 
Elizabeth Froude: Elizabeth has previously held 
Finance Director roles at other organisations 
within the social housing sector. She currently 
chairs an Audit &amp; Risk Committee for another 
registered provider of social housing.</t>
  </si>
  <si>
    <t>The Group has a comprehensive Code of Conduct 
for Board and Committee Members, plus a 
comprehensive Probity Policy. Both are reviewed 
at a maximum of two year intervals and were last 
reviewed in 2022 to reflect the Group’s adoption 
of the updated NHF Code of Conduct. 
Declarations of interest are completed annually 
and in addition, there is the opportunity at the 
beginning of every Board/Committee meeting 
for members to declare an interest in any items 
on the agenda.</t>
  </si>
  <si>
    <t>The oversight of equality, diversity and inclusion 
(EDI) in our organisation sits with a corporate 
steering group called Platform Together, whose 
purpose is to ensure that the Group delivers on its 
commitment to integrate the principles of EDI in 
our day-to-day business activities and strategic 
planning and introduce accountability across all 
areas of business to deliver this. Platform Together 
reports to our People and Governance Committee, 
a sub-committee of the Group Board. 
Platform Together meets on a quarterly basis to 
review and monitor on the delivery of the following: 
• Priorities set out annually by the Group Board
• The business- as-usual action plan which ensures 
EDI is embedded in practice across all aspects of 
our organisation and which corresponds to our 
corporate objectives 
• Ad hoc task and finish groups which are set up 
in response to legal, regulatory or operational 
challenges in the context of EDI
During the year we successfully:
• Launched a Customer Insight Group, which aims 
to improve the breadth and depth of customer 
data, enabling services to be more tailored to the 
characteristics of our customers
• Established a report outlining how we can ensure 
a positive customer experience in relation to 
properties earmarked for retrofit, by conducting 
a deep dive into the characteristics of the homes 
and customers involved</t>
  </si>
  <si>
    <t xml:space="preserve">We recognise that we will only achieve our potential and our purpose if we inspire others. We strive to create a great place to work that attracts and retains the most talented people and inspires the great colleagues we already have to continue their journey with us.  During the year we supported over 150 of our colleagues to undertake qualifications, representing approximately 10% of the workforce.   
Our Learning and Development Strategy outlines some of the key ways in which we encourage all of our colleagues to bring their best, centered around three themes:
•	Building our learning and development values: structuring our teams around business partners who will work across our organisation to ensure that learning becomes an everyday activity
•	Building our people and talent: we will provide training to all of our colleagues, ensuring that they are enabled to carry out their jobs in a safe, compliant manner and continuously extend and add to their skills
•	Building our journey and futures: this includes providing coaching, job shadowing and recognising that everyone is different, so tailoring our approach in order to help them thrive
This strategy is supported by our Apprenticeships Strategy, which aims to encourage and enable more of our employees to undertake apprenticeships.  In support of this objective we pay all apprentices at least the Real Living Wage, regardless of age.  At the end of the year 4.2% of all employees were undertaking apprenticeships.  </t>
  </si>
  <si>
    <t>Platform have a dedicated Employee Relations and Wellbeing team, created to promote all aspects of wellbeing within our workforce.  The team deliver Platform’s Wellbeing Strategy, based on the following five pillars of wellbeing: 
1. Mental Wellbeing
2. Physical  Wellbeing
3. Financial Wellbeing
4. Social Wellbeing
5. Occupational Wellbeing
Working in collaboration with the Health &amp; Safety Team and Payroll &amp; Benefits Team, colleagues are proactively supported through colleague and manager guidance, monitored through employee engagement and wellbeing surveys, sickness absence monitoring and H&amp;S incident reporting. Monthly KPIs are reported to the Executive Team and Group Board. The Team is complimented by a range of policies that outlay a number of wellbeing practices and support mechanisms, including: 
• Comprehensive occupational health services 
• Employee Assistance Programme provision 
• Health care cash plans 
• Mental health first aid training and coaching 
• Mandatory health and safety training 
• Leave arrangements, such as bereavement leave and urgent domestic leave 
• Regular health checks for our workforce 
• Opportunities for flexible working
We hold regular financial wellbeing seminars covering a range of issues such as mortgages and budgeting. Our online Learning and Development Academy hosts numerous wellbeing modules that cover subjects such as recognising the signs and symptoms of workplace related mental health concerns and how people can look after their own wellbeing.
In addition to the above, Platform holds regular wellbeing events throughout the year. All employees are encouraged to take part and activities include encouraging people to learn a new language, getting outside for a walk and sharing stories of how colleagues have been helping their local communities.</t>
  </si>
  <si>
    <t xml:space="preserve">At Platform we continue to recognise the central role that procurement plays in creating a more social economy. Social value is always considered during the procurement process, where we strive to benefit the communities in which we operate.
Through our procurement for communal gas servicing, we generate sustainable employment opportunities, creating apprenticeships, accredited training, and work experience days. On top of this, most of our contracts have social value built in, for example requiring one apprenticeship placement to be delivered per £0.5m. Where we can, we work with local suppliers to ensure that economic benefits are retained within the local
area, maximising our contribution to the communities in which we work in.
We have incorporated social value into our award criteria, establishing social value as a standard KPI in all of our procurements.
This will ensure that we work with suppliers who embed social value as their business as usual approach. Effective contract management is key to ensuring these KPIs are met and suppliers are held accountable. Through improving our supplier management, we intend to collaborate with suppliers to ensure that social value is being achieved, introducing consequences for non-delivery.
Social value must be designed for the people that we serve. Therefore, we strive to improve our relationship with our customer engagement team to understand exactly what our communities’ need, feeding this back to suppliers to offer place-based social value outcomes that truly make a difference. </t>
  </si>
  <si>
    <t>Considering our impact on the environment is central to protecting the health of our communities and their local areas and as we move towards a net zero carbon environment, we recognise that we must mobilise capital in a responsible way. We remain committed to minimising the impact on the environment as a consequence of our procurement activities.
We seek to engage with suppliers who address environmental issues through their corporate and management policies, demonstrating a clear commitment to addressing and mitigating their environmental and social impacts. We champion suppliers who find innovative ways of reducing their carbon footprint, such as implementing energy efficient solutions and managing their waste in a responsible manner.
We endeavor to ensure that our supplies are sourced from countries that are not associated with the Russian State or other embargoed regions. 
We have embedded environmental standards within our award criteria, which will help monitor performance for the duration of the contract. These standards will ensure that we are working only with suppliers with responsible attitudes towards environmental issues and strive to achieve beyond best practice.
The onboarding of our new Source to Pay capability, which includes detailed sourcing, supplier relationship and contract management aspects, will standardise our processes.  However, it will also allow us to configure our sourcing requirements, to take account of Environmental, Social and Governance requirements, including Social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</si>
</sst>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5" formatCode="0.0"/>
    <numFmt numFmtId="166" formatCode="0.0%"/>
    <numFmt numFmtId="167" formatCode="_-* #,##0_-;\-* #,##0_-;_-* &quot;-&quot;??_-;_-@_-"/>
  </numFmts>
  <fonts count="20" x14ac:knownFonts="1">
    <font>
      <sz val="11"/>
      <color theme="1"/>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b/>
      <sz val="11"/>
      <color theme="0"/>
      <name val="Arial"/>
      <family val="2"/>
      <scheme val="minor"/>
    </font>
    <font>
      <sz val="11"/>
      <color theme="0"/>
      <name val="Arial"/>
      <family val="2"/>
      <scheme val="minor"/>
    </font>
    <font>
      <sz val="8"/>
      <name val="Arial"/>
      <family val="2"/>
    </font>
    <font>
      <sz val="11"/>
      <name val="Arial"/>
      <family val="2"/>
      <scheme val="minor"/>
    </font>
    <font>
      <b/>
      <sz val="11"/>
      <name val="Arial"/>
      <family val="2"/>
      <scheme val="minor"/>
    </font>
    <font>
      <sz val="11"/>
      <color rgb="FFFF0000"/>
      <name val="Arial"/>
      <family val="2"/>
      <scheme val="minor"/>
    </font>
    <font>
      <sz val="11"/>
      <color rgb="FF000000"/>
      <name val="Arial"/>
      <family val="2"/>
      <scheme val="minor"/>
    </font>
    <font>
      <sz val="11"/>
      <color theme="1"/>
      <name val="Arial"/>
      <family val="2"/>
    </font>
  </fonts>
  <fills count="20">
    <fill>
      <patternFill patternType="none"/>
    </fill>
    <fill>
      <patternFill patternType="gray125"/>
    </fill>
    <fill>
      <patternFill patternType="solid">
        <fgColor rgb="FF03AFC0"/>
        <bgColor rgb="FF03AFC0"/>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7F7F7F"/>
        <bgColor rgb="FF7F7F7F"/>
      </patternFill>
    </fill>
    <fill>
      <patternFill patternType="solid">
        <fgColor rgb="FFE0E0E0"/>
        <bgColor indexed="64"/>
      </patternFill>
    </fill>
    <fill>
      <patternFill patternType="solid">
        <fgColor rgb="FFE0E0E0"/>
        <bgColor rgb="FF03AFC0"/>
      </patternFill>
    </fill>
    <fill>
      <patternFill patternType="solid">
        <fgColor theme="2"/>
        <bgColor indexed="64"/>
      </patternFill>
    </fill>
    <fill>
      <patternFill patternType="solid">
        <fgColor rgb="FF00B0F0"/>
        <bgColor indexed="64"/>
      </patternFill>
    </fill>
    <fill>
      <patternFill patternType="solid">
        <fgColor rgb="FFEFFDFF"/>
        <bgColor indexed="64"/>
      </patternFill>
    </fill>
    <fill>
      <patternFill patternType="solid">
        <fgColor rgb="FF7F7F7F"/>
        <bgColor indexed="64"/>
      </patternFill>
    </fill>
    <fill>
      <patternFill patternType="solid">
        <fgColor rgb="FFF7FFFF"/>
        <bgColor indexed="64"/>
      </patternFill>
    </fill>
    <fill>
      <patternFill patternType="solid">
        <fgColor theme="0"/>
        <bgColor rgb="FF03AFC0"/>
      </patternFill>
    </fill>
    <fill>
      <patternFill patternType="solid">
        <fgColor rgb="FFF7FFFF"/>
        <bgColor rgb="FF03AFC0"/>
      </patternFill>
    </fill>
    <fill>
      <patternFill patternType="solid">
        <fgColor rgb="FFEFFDFF"/>
        <bgColor rgb="FF03AFC0"/>
      </patternFill>
    </fill>
    <fill>
      <patternFill patternType="solid">
        <fgColor theme="0"/>
        <bgColor indexed="64"/>
      </patternFill>
    </fill>
    <fill>
      <patternFill patternType="solid">
        <fgColor rgb="FF03AFC0"/>
        <bgColor indexed="64"/>
      </patternFill>
    </fill>
    <fill>
      <patternFill patternType="solid">
        <fgColor rgb="FFEFFDFF"/>
        <bgColor theme="0"/>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bottom style="thin">
        <color auto="1"/>
      </bottom>
      <diagonal/>
    </border>
  </borders>
  <cellStyleXfs count="4">
    <xf numFmtId="0" fontId="0" fillId="0" borderId="0"/>
    <xf numFmtId="0" fontId="10" fillId="0" borderId="2"/>
    <xf numFmtId="9" fontId="11" fillId="0" borderId="0" applyFont="0" applyFill="0" applyBorder="0" applyAlignment="0" applyProtection="0"/>
    <xf numFmtId="43" fontId="19" fillId="0" borderId="0" applyFont="0" applyFill="0" applyBorder="0" applyAlignment="0" applyProtection="0"/>
  </cellStyleXfs>
  <cellXfs count="152">
    <xf numFmtId="0" fontId="0" fillId="0" borderId="0" xfId="0"/>
    <xf numFmtId="0" fontId="9" fillId="3" borderId="8" xfId="0" applyFont="1" applyFill="1" applyBorder="1" applyAlignment="1" applyProtection="1">
      <alignment horizontal="center" vertical="center" textRotation="90"/>
      <protection hidden="1"/>
    </xf>
    <xf numFmtId="0" fontId="15" fillId="11" borderId="8" xfId="0" applyFont="1" applyFill="1" applyBorder="1" applyAlignment="1" applyProtection="1">
      <alignment horizontal="center" vertical="center" wrapText="1"/>
      <protection hidden="1"/>
    </xf>
    <xf numFmtId="0" fontId="9" fillId="11" borderId="8" xfId="0" applyFont="1" applyFill="1" applyBorder="1" applyAlignment="1" applyProtection="1">
      <alignment horizontal="left" vertical="center"/>
      <protection hidden="1"/>
    </xf>
    <xf numFmtId="0" fontId="12" fillId="2" borderId="2" xfId="0"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wrapText="1"/>
      <protection hidden="1"/>
    </xf>
    <xf numFmtId="0" fontId="13" fillId="8" borderId="2" xfId="0" applyFont="1" applyFill="1" applyBorder="1" applyProtection="1">
      <protection hidden="1"/>
    </xf>
    <xf numFmtId="0" fontId="9" fillId="7" borderId="0" xfId="0" applyFont="1" applyFill="1" applyProtection="1">
      <protection hidden="1"/>
    </xf>
    <xf numFmtId="0" fontId="12" fillId="8" borderId="2" xfId="0" applyFont="1" applyFill="1" applyBorder="1" applyAlignment="1" applyProtection="1">
      <alignment horizontal="left" vertical="center" wrapText="1"/>
      <protection hidden="1"/>
    </xf>
    <xf numFmtId="0" fontId="13" fillId="8" borderId="2" xfId="0" applyFont="1" applyFill="1" applyBorder="1" applyAlignment="1" applyProtection="1">
      <alignment horizontal="center" vertical="center"/>
      <protection hidden="1"/>
    </xf>
    <xf numFmtId="0" fontId="13" fillId="8" borderId="2" xfId="0" applyFont="1" applyFill="1" applyBorder="1" applyAlignment="1" applyProtection="1">
      <alignment horizontal="center" vertical="center" wrapText="1"/>
      <protection hidden="1"/>
    </xf>
    <xf numFmtId="0" fontId="15" fillId="14" borderId="8" xfId="0" applyFont="1" applyFill="1" applyBorder="1" applyAlignment="1" applyProtection="1">
      <alignment horizontal="center" vertical="center" wrapText="1"/>
      <protection locked="0"/>
    </xf>
    <xf numFmtId="0" fontId="12" fillId="8" borderId="2" xfId="0" applyFont="1" applyFill="1" applyBorder="1" applyProtection="1">
      <protection hidden="1"/>
    </xf>
    <xf numFmtId="0" fontId="12" fillId="8" borderId="2" xfId="0" applyFont="1" applyFill="1" applyBorder="1" applyAlignment="1" applyProtection="1">
      <alignment horizontal="center" vertical="center"/>
      <protection hidden="1"/>
    </xf>
    <xf numFmtId="0" fontId="9" fillId="7" borderId="0" xfId="0" applyFont="1" applyFill="1" applyAlignment="1" applyProtection="1">
      <alignment horizontal="center" vertical="center" wrapText="1"/>
      <protection hidden="1"/>
    </xf>
    <xf numFmtId="166" fontId="9" fillId="9" borderId="8" xfId="2" applyNumberFormat="1" applyFont="1" applyFill="1" applyBorder="1" applyAlignment="1" applyProtection="1">
      <alignment horizontal="center" vertical="center" wrapText="1"/>
      <protection locked="0"/>
    </xf>
    <xf numFmtId="0" fontId="9" fillId="7" borderId="2" xfId="0" applyFont="1" applyFill="1" applyBorder="1" applyProtection="1">
      <protection hidden="1"/>
    </xf>
    <xf numFmtId="0" fontId="9" fillId="9" borderId="8" xfId="0" applyFont="1" applyFill="1" applyBorder="1" applyAlignment="1" applyProtection="1">
      <alignment horizontal="center" vertical="center" wrapText="1"/>
      <protection locked="0"/>
    </xf>
    <xf numFmtId="0" fontId="9" fillId="6" borderId="11" xfId="0" applyFont="1" applyFill="1" applyBorder="1" applyAlignment="1" applyProtection="1">
      <alignment wrapText="1"/>
      <protection hidden="1"/>
    </xf>
    <xf numFmtId="0" fontId="15" fillId="6" borderId="12" xfId="0" applyFont="1" applyFill="1" applyBorder="1" applyAlignment="1" applyProtection="1">
      <alignment horizontal="center" vertical="center" wrapText="1"/>
      <protection hidden="1"/>
    </xf>
    <xf numFmtId="0" fontId="9" fillId="12" borderId="12" xfId="0" applyFont="1" applyFill="1" applyBorder="1" applyAlignment="1" applyProtection="1">
      <alignment horizontal="center" vertical="center"/>
      <protection hidden="1"/>
    </xf>
    <xf numFmtId="0" fontId="9" fillId="12" borderId="9" xfId="0" applyFont="1" applyFill="1" applyBorder="1" applyAlignment="1" applyProtection="1">
      <alignment horizontal="center" vertical="center" wrapText="1"/>
      <protection hidden="1"/>
    </xf>
    <xf numFmtId="166" fontId="9" fillId="9" borderId="8" xfId="0" applyNumberFormat="1" applyFont="1" applyFill="1" applyBorder="1" applyAlignment="1" applyProtection="1">
      <alignment horizontal="center" vertical="center" wrapText="1"/>
      <protection locked="0"/>
    </xf>
    <xf numFmtId="0" fontId="9" fillId="6" borderId="11" xfId="0" applyFont="1" applyFill="1" applyBorder="1" applyProtection="1">
      <protection hidden="1"/>
    </xf>
    <xf numFmtId="0" fontId="15" fillId="6" borderId="12" xfId="0" applyFont="1" applyFill="1" applyBorder="1" applyAlignment="1" applyProtection="1">
      <alignment horizontal="center" vertical="center"/>
      <protection hidden="1"/>
    </xf>
    <xf numFmtId="0" fontId="15" fillId="6" borderId="15" xfId="0" applyFont="1" applyFill="1" applyBorder="1" applyAlignment="1" applyProtection="1">
      <alignment horizontal="center" vertical="center" wrapText="1"/>
      <protection hidden="1"/>
    </xf>
    <xf numFmtId="0" fontId="15" fillId="6" borderId="15" xfId="0" applyFont="1" applyFill="1" applyBorder="1" applyAlignment="1" applyProtection="1">
      <alignment horizontal="center" vertical="center"/>
      <protection hidden="1"/>
    </xf>
    <xf numFmtId="0" fontId="9" fillId="12" borderId="15" xfId="0" applyFont="1" applyFill="1" applyBorder="1" applyAlignment="1" applyProtection="1">
      <alignment horizontal="center" vertical="center"/>
      <protection hidden="1"/>
    </xf>
    <xf numFmtId="0" fontId="9" fillId="12" borderId="19" xfId="0" applyFont="1" applyFill="1" applyBorder="1" applyAlignment="1" applyProtection="1">
      <alignment horizontal="center" vertical="center" wrapText="1"/>
      <protection hidden="1"/>
    </xf>
    <xf numFmtId="0" fontId="15" fillId="11" borderId="8" xfId="0" applyFont="1" applyFill="1" applyBorder="1" applyAlignment="1" applyProtection="1">
      <alignment horizontal="center" vertical="center"/>
      <protection hidden="1"/>
    </xf>
    <xf numFmtId="165" fontId="9" fillId="9" borderId="8" xfId="0" applyNumberFormat="1" applyFont="1" applyFill="1" applyBorder="1" applyAlignment="1" applyProtection="1">
      <alignment horizontal="center" vertical="center" wrapText="1"/>
      <protection locked="0"/>
    </xf>
    <xf numFmtId="165" fontId="9" fillId="17" borderId="8" xfId="0" applyNumberFormat="1" applyFont="1" applyFill="1" applyBorder="1" applyAlignment="1" applyProtection="1">
      <alignment horizontal="center" vertical="center" wrapText="1"/>
      <protection locked="0"/>
    </xf>
    <xf numFmtId="0" fontId="15" fillId="11" borderId="8" xfId="0" applyFont="1" applyFill="1" applyBorder="1" applyAlignment="1" applyProtection="1">
      <alignment vertical="center" wrapText="1"/>
      <protection hidden="1"/>
    </xf>
    <xf numFmtId="0" fontId="15" fillId="7" borderId="0" xfId="0" applyFont="1" applyFill="1" applyAlignment="1" applyProtection="1">
      <alignment horizontal="center" vertical="center" wrapText="1"/>
      <protection hidden="1"/>
    </xf>
    <xf numFmtId="0" fontId="15" fillId="7" borderId="0" xfId="0" applyFont="1" applyFill="1" applyAlignment="1" applyProtection="1">
      <alignment horizontal="center" vertical="center"/>
      <protection hidden="1"/>
    </xf>
    <xf numFmtId="0" fontId="15" fillId="7" borderId="2" xfId="0" applyFont="1" applyFill="1" applyBorder="1" applyAlignment="1" applyProtection="1">
      <alignment vertical="center" wrapText="1"/>
      <protection hidden="1"/>
    </xf>
    <xf numFmtId="0" fontId="9" fillId="7" borderId="2" xfId="0" applyFont="1" applyFill="1" applyBorder="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9" fillId="7" borderId="2" xfId="0" applyFont="1" applyFill="1" applyBorder="1" applyAlignment="1" applyProtection="1">
      <alignment vertical="center" wrapText="1"/>
      <protection hidden="1"/>
    </xf>
    <xf numFmtId="0" fontId="12" fillId="2" borderId="2" xfId="0" applyFont="1" applyFill="1" applyBorder="1" applyProtection="1">
      <protection hidden="1"/>
    </xf>
    <xf numFmtId="0" fontId="12" fillId="2" borderId="2" xfId="0" applyFont="1" applyFill="1" applyBorder="1" applyAlignment="1" applyProtection="1">
      <alignment horizontal="center" vertical="center"/>
      <protection hidden="1"/>
    </xf>
    <xf numFmtId="0" fontId="12" fillId="10" borderId="8" xfId="0" applyFont="1" applyFill="1" applyBorder="1" applyAlignment="1" applyProtection="1">
      <alignment horizontal="center" vertical="center" wrapText="1"/>
      <protection hidden="1"/>
    </xf>
    <xf numFmtId="0" fontId="12" fillId="7" borderId="2" xfId="0" applyFont="1" applyFill="1" applyBorder="1" applyAlignment="1" applyProtection="1">
      <alignment horizontal="center" vertical="center" wrapText="1"/>
      <protection hidden="1"/>
    </xf>
    <xf numFmtId="0" fontId="12" fillId="2" borderId="8" xfId="0" applyFont="1" applyFill="1" applyBorder="1" applyAlignment="1" applyProtection="1">
      <alignment horizontal="center" vertical="center" wrapText="1"/>
      <protection hidden="1"/>
    </xf>
    <xf numFmtId="0" fontId="12" fillId="2" borderId="8" xfId="0" applyFont="1" applyFill="1" applyBorder="1" applyAlignment="1" applyProtection="1">
      <alignment horizontal="center" vertical="center"/>
      <protection hidden="1"/>
    </xf>
    <xf numFmtId="0" fontId="15" fillId="11" borderId="8" xfId="0" applyFont="1" applyFill="1" applyBorder="1" applyAlignment="1" applyProtection="1">
      <alignment horizontal="left" vertical="center" wrapText="1"/>
      <protection hidden="1"/>
    </xf>
    <xf numFmtId="0" fontId="15" fillId="6" borderId="12" xfId="0" applyFont="1" applyFill="1" applyBorder="1" applyAlignment="1" applyProtection="1">
      <alignment vertical="center" wrapText="1"/>
      <protection hidden="1"/>
    </xf>
    <xf numFmtId="0" fontId="15" fillId="11" borderId="8" xfId="0" applyFont="1" applyFill="1" applyBorder="1" applyAlignment="1">
      <alignment horizontal="center" vertical="center"/>
    </xf>
    <xf numFmtId="0" fontId="15" fillId="11" borderId="8" xfId="0" applyFont="1" applyFill="1" applyBorder="1" applyAlignment="1">
      <alignment vertical="center" wrapText="1"/>
    </xf>
    <xf numFmtId="0" fontId="15" fillId="11" borderId="8" xfId="0" applyFont="1" applyFill="1" applyBorder="1" applyAlignment="1">
      <alignment horizontal="left" vertical="center" wrapText="1"/>
    </xf>
    <xf numFmtId="0" fontId="15" fillId="6" borderId="15" xfId="0" applyFont="1" applyFill="1" applyBorder="1" applyAlignment="1" applyProtection="1">
      <alignment vertical="center" wrapText="1"/>
      <protection hidden="1"/>
    </xf>
    <xf numFmtId="0" fontId="13" fillId="8" borderId="2" xfId="0" applyFont="1" applyFill="1" applyBorder="1" applyAlignment="1" applyProtection="1">
      <alignment horizontal="left"/>
      <protection hidden="1"/>
    </xf>
    <xf numFmtId="0" fontId="9" fillId="7" borderId="0" xfId="0" applyFont="1" applyFill="1" applyAlignment="1" applyProtection="1">
      <alignment horizontal="left"/>
      <protection hidden="1"/>
    </xf>
    <xf numFmtId="0" fontId="9" fillId="7" borderId="2" xfId="0" applyFont="1" applyFill="1" applyBorder="1" applyAlignment="1" applyProtection="1">
      <alignment horizontal="left"/>
      <protection hidden="1"/>
    </xf>
    <xf numFmtId="0" fontId="9" fillId="6" borderId="11" xfId="0" applyFont="1" applyFill="1" applyBorder="1" applyAlignment="1" applyProtection="1">
      <alignment horizontal="center" wrapText="1"/>
      <protection hidden="1"/>
    </xf>
    <xf numFmtId="0" fontId="9" fillId="11" borderId="8" xfId="0" applyFont="1" applyFill="1" applyBorder="1" applyAlignment="1" applyProtection="1">
      <alignment horizontal="left" vertical="center" wrapText="1"/>
      <protection hidden="1"/>
    </xf>
    <xf numFmtId="0" fontId="9" fillId="7" borderId="0" xfId="0" applyFont="1" applyFill="1" applyAlignment="1" applyProtection="1">
      <alignment horizontal="center"/>
      <protection hidden="1"/>
    </xf>
    <xf numFmtId="0" fontId="15" fillId="15" borderId="8" xfId="0" applyFont="1" applyFill="1" applyBorder="1" applyAlignment="1" applyProtection="1">
      <alignment horizontal="center" vertical="center" wrapText="1"/>
      <protection hidden="1"/>
    </xf>
    <xf numFmtId="0" fontId="15" fillId="16" borderId="8" xfId="0" applyFont="1" applyFill="1" applyBorder="1" applyAlignment="1" applyProtection="1">
      <alignment horizontal="center" vertical="center" wrapText="1"/>
      <protection hidden="1"/>
    </xf>
    <xf numFmtId="0" fontId="15" fillId="13" borderId="8" xfId="0" applyFont="1" applyFill="1" applyBorder="1" applyAlignment="1" applyProtection="1">
      <alignment horizontal="center" vertical="center" wrapText="1"/>
      <protection hidden="1"/>
    </xf>
    <xf numFmtId="0" fontId="8" fillId="0" borderId="0" xfId="0" applyFont="1"/>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18"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8" fillId="0" borderId="0" xfId="0" applyFont="1" applyAlignment="1">
      <alignment horizontal="left" wrapText="1"/>
    </xf>
    <xf numFmtId="0" fontId="8" fillId="0" borderId="0" xfId="0" applyFont="1" applyAlignment="1">
      <alignment horizontal="left"/>
    </xf>
    <xf numFmtId="10" fontId="9" fillId="9" borderId="8" xfId="2" applyNumberFormat="1" applyFont="1" applyFill="1" applyBorder="1" applyAlignment="1" applyProtection="1">
      <alignment horizontal="center" vertical="center" wrapText="1"/>
      <protection locked="0"/>
    </xf>
    <xf numFmtId="2" fontId="9" fillId="9" borderId="8" xfId="2" applyNumberFormat="1" applyFont="1" applyFill="1" applyBorder="1" applyAlignment="1" applyProtection="1">
      <alignment horizontal="center" vertical="center" wrapText="1"/>
      <protection locked="0"/>
    </xf>
    <xf numFmtId="2" fontId="9" fillId="9" borderId="8" xfId="0" applyNumberFormat="1" applyFont="1" applyFill="1" applyBorder="1" applyAlignment="1" applyProtection="1">
      <alignment horizontal="center" vertical="center" wrapText="1"/>
      <protection locked="0"/>
    </xf>
    <xf numFmtId="14" fontId="9" fillId="9" borderId="8" xfId="0" applyNumberFormat="1" applyFont="1" applyFill="1" applyBorder="1" applyAlignment="1" applyProtection="1">
      <alignment horizontal="center" vertical="center" wrapText="1"/>
      <protection locked="0"/>
    </xf>
    <xf numFmtId="9" fontId="9" fillId="9" borderId="8" xfId="2" applyFont="1" applyFill="1" applyBorder="1" applyAlignment="1" applyProtection="1">
      <alignment horizontal="center" vertical="center" wrapText="1"/>
      <protection locked="0"/>
    </xf>
    <xf numFmtId="0" fontId="7" fillId="11" borderId="8" xfId="0" applyFont="1" applyFill="1" applyBorder="1" applyAlignment="1" applyProtection="1">
      <alignment horizontal="left" vertical="center"/>
      <protection hidden="1"/>
    </xf>
    <xf numFmtId="0" fontId="6" fillId="9" borderId="8" xfId="0" applyFont="1" applyFill="1" applyBorder="1" applyAlignment="1" applyProtection="1">
      <alignment horizontal="center" vertical="center" wrapText="1"/>
      <protection locked="0"/>
    </xf>
    <xf numFmtId="2" fontId="5" fillId="9" borderId="8" xfId="2" applyNumberFormat="1" applyFont="1" applyFill="1" applyBorder="1" applyAlignment="1" applyProtection="1">
      <alignment horizontal="center" vertical="center" wrapText="1"/>
      <protection locked="0"/>
    </xf>
    <xf numFmtId="166" fontId="4" fillId="9" borderId="8" xfId="2" applyNumberFormat="1"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14" fontId="15" fillId="14" borderId="8" xfId="0" applyNumberFormat="1" applyFont="1" applyFill="1" applyBorder="1" applyAlignment="1" applyProtection="1">
      <alignment horizontal="center" vertical="center" wrapText="1"/>
      <protection locked="0"/>
    </xf>
    <xf numFmtId="17" fontId="15" fillId="14" borderId="8" xfId="0" applyNumberFormat="1" applyFont="1" applyFill="1" applyBorder="1" applyAlignment="1" applyProtection="1">
      <alignment horizontal="center" vertical="center" wrapText="1"/>
      <protection locked="0"/>
    </xf>
    <xf numFmtId="166" fontId="3" fillId="9" borderId="8" xfId="2" applyNumberFormat="1" applyFont="1" applyFill="1" applyBorder="1" applyAlignment="1" applyProtection="1">
      <alignment horizontal="center" vertical="center" wrapText="1"/>
      <protection locked="0"/>
    </xf>
    <xf numFmtId="167" fontId="9" fillId="9" borderId="8" xfId="3" applyNumberFormat="1" applyFont="1" applyFill="1" applyBorder="1" applyAlignment="1" applyProtection="1">
      <alignment horizontal="center" vertical="center" wrapText="1"/>
      <protection locked="0"/>
    </xf>
    <xf numFmtId="0" fontId="3" fillId="9" borderId="8" xfId="0" applyFont="1" applyFill="1" applyBorder="1" applyAlignment="1" applyProtection="1">
      <alignment horizontal="center" vertical="center" wrapText="1"/>
      <protection locked="0"/>
    </xf>
    <xf numFmtId="0" fontId="2" fillId="9" borderId="8" xfId="0" applyFont="1" applyFill="1" applyBorder="1" applyAlignment="1" applyProtection="1">
      <alignment horizontal="center" vertical="center" wrapText="1"/>
      <protection locked="0"/>
    </xf>
    <xf numFmtId="9" fontId="4" fillId="9" borderId="8" xfId="0" applyNumberFormat="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8" fillId="0" borderId="0" xfId="0" applyFont="1"/>
    <xf numFmtId="0" fontId="8" fillId="5" borderId="5"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8" fillId="0" borderId="5" xfId="0" applyFont="1" applyBorder="1" applyAlignment="1">
      <alignment horizontal="center" vertical="center"/>
    </xf>
    <xf numFmtId="0" fontId="18" fillId="0" borderId="5" xfId="0" applyFont="1" applyBorder="1" applyAlignment="1">
      <alignment horizontal="center" vertical="center"/>
    </xf>
    <xf numFmtId="0" fontId="8" fillId="0" borderId="5" xfId="0" applyFont="1" applyBorder="1" applyAlignment="1">
      <alignment horizontal="left" vertical="center" wrapText="1"/>
    </xf>
    <xf numFmtId="0" fontId="15" fillId="0" borderId="6" xfId="0" applyFont="1" applyBorder="1" applyAlignment="1">
      <alignment horizontal="left" vertical="center"/>
    </xf>
    <xf numFmtId="0" fontId="8" fillId="0" borderId="0" xfId="0" applyFont="1" applyAlignment="1">
      <alignment horizontal="center" wrapText="1"/>
    </xf>
    <xf numFmtId="0" fontId="8" fillId="0" borderId="0" xfId="0" applyFont="1" applyAlignment="1">
      <alignment horizontal="center" vertical="center"/>
    </xf>
    <xf numFmtId="0" fontId="8" fillId="4" borderId="5"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15" fillId="0" borderId="4" xfId="0" applyFont="1" applyBorder="1" applyAlignment="1">
      <alignment horizontal="left" vertical="center"/>
    </xf>
    <xf numFmtId="0" fontId="15" fillId="18" borderId="7" xfId="0" applyFont="1" applyFill="1" applyBorder="1" applyAlignment="1">
      <alignment horizontal="center"/>
    </xf>
    <xf numFmtId="0" fontId="15" fillId="11" borderId="13" xfId="0" applyFont="1" applyFill="1" applyBorder="1" applyAlignment="1" applyProtection="1">
      <alignment horizontal="left" vertical="center" wrapText="1"/>
      <protection hidden="1"/>
    </xf>
    <xf numFmtId="0" fontId="15" fillId="11" borderId="10" xfId="0" applyFont="1" applyFill="1" applyBorder="1" applyAlignment="1" applyProtection="1">
      <alignment horizontal="left" vertical="center" wrapText="1"/>
      <protection hidden="1"/>
    </xf>
    <xf numFmtId="0" fontId="15" fillId="11" borderId="13"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0" xfId="0" applyFont="1" applyFill="1" applyBorder="1" applyAlignment="1">
      <alignment horizontal="center" vertical="center"/>
    </xf>
    <xf numFmtId="0" fontId="15" fillId="11" borderId="13" xfId="0" applyFont="1" applyFill="1" applyBorder="1" applyAlignment="1">
      <alignment horizontal="left" vertical="center" wrapText="1"/>
    </xf>
    <xf numFmtId="0" fontId="15" fillId="11" borderId="14" xfId="0" applyFont="1" applyFill="1" applyBorder="1" applyAlignment="1">
      <alignment horizontal="left" vertical="center" wrapText="1"/>
    </xf>
    <xf numFmtId="0" fontId="15" fillId="11" borderId="10" xfId="0" applyFont="1" applyFill="1" applyBorder="1" applyAlignment="1">
      <alignment horizontal="left" vertical="center" wrapText="1"/>
    </xf>
    <xf numFmtId="0" fontId="3" fillId="9" borderId="13" xfId="0" applyFont="1" applyFill="1" applyBorder="1" applyAlignment="1" applyProtection="1">
      <alignment horizontal="center" vertical="center" wrapText="1"/>
      <protection locked="0"/>
    </xf>
    <xf numFmtId="0" fontId="9" fillId="9" borderId="14" xfId="0" applyFont="1" applyFill="1" applyBorder="1" applyAlignment="1" applyProtection="1">
      <alignment horizontal="center" vertical="center" wrapText="1"/>
      <protection locked="0"/>
    </xf>
    <xf numFmtId="0" fontId="9" fillId="9" borderId="10" xfId="0" applyFont="1" applyFill="1" applyBorder="1" applyAlignment="1" applyProtection="1">
      <alignment horizontal="center" vertical="center" wrapText="1"/>
      <protection locked="0"/>
    </xf>
    <xf numFmtId="0" fontId="9" fillId="9" borderId="13" xfId="2" applyNumberFormat="1" applyFont="1" applyFill="1" applyBorder="1" applyAlignment="1" applyProtection="1">
      <alignment horizontal="center" vertical="center" wrapText="1"/>
      <protection locked="0"/>
    </xf>
    <xf numFmtId="0" fontId="9" fillId="9" borderId="10" xfId="2" applyNumberFormat="1" applyFont="1" applyFill="1" applyBorder="1" applyAlignment="1" applyProtection="1">
      <alignment horizontal="center" vertical="center" wrapText="1"/>
      <protection locked="0"/>
    </xf>
    <xf numFmtId="0" fontId="15" fillId="11" borderId="8" xfId="0" applyFont="1" applyFill="1" applyBorder="1" applyAlignment="1" applyProtection="1">
      <alignment horizontal="left" vertical="center" wrapText="1"/>
      <protection hidden="1"/>
    </xf>
    <xf numFmtId="0" fontId="15" fillId="11" borderId="8" xfId="0" applyFont="1" applyFill="1" applyBorder="1" applyAlignment="1">
      <alignment horizontal="left" vertical="center" wrapText="1"/>
    </xf>
    <xf numFmtId="0" fontId="2" fillId="9" borderId="13" xfId="2" applyNumberFormat="1" applyFont="1" applyFill="1" applyBorder="1" applyAlignment="1" applyProtection="1">
      <alignment horizontal="center" vertical="center" wrapText="1"/>
      <protection locked="0"/>
    </xf>
    <xf numFmtId="0" fontId="3" fillId="9" borderId="13" xfId="2" applyNumberFormat="1"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textRotation="90"/>
      <protection hidden="1"/>
    </xf>
    <xf numFmtId="0" fontId="15" fillId="11" borderId="8"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textRotation="90"/>
      <protection hidden="1"/>
    </xf>
    <xf numFmtId="0" fontId="9" fillId="3" borderId="17" xfId="0" applyFont="1" applyFill="1" applyBorder="1" applyAlignment="1" applyProtection="1">
      <alignment horizontal="center" vertical="center" textRotation="90"/>
      <protection hidden="1"/>
    </xf>
    <xf numFmtId="0" fontId="9" fillId="3" borderId="18" xfId="0" applyFont="1" applyFill="1" applyBorder="1" applyAlignment="1" applyProtection="1">
      <alignment horizontal="center" vertical="center" textRotation="90"/>
      <protection hidden="1"/>
    </xf>
    <xf numFmtId="0" fontId="15" fillId="11" borderId="8" xfId="0" applyFont="1" applyFill="1" applyBorder="1" applyAlignment="1">
      <alignment horizontal="center" vertical="center"/>
    </xf>
    <xf numFmtId="166" fontId="3" fillId="9" borderId="13" xfId="2" applyNumberFormat="1" applyFont="1" applyFill="1" applyBorder="1" applyAlignment="1" applyProtection="1">
      <alignment horizontal="center" vertical="center" wrapText="1"/>
      <protection locked="0"/>
    </xf>
    <xf numFmtId="166" fontId="5" fillId="9" borderId="10" xfId="2" applyNumberFormat="1" applyFont="1" applyFill="1" applyBorder="1" applyAlignment="1" applyProtection="1">
      <alignment horizontal="center" vertical="center" wrapText="1"/>
      <protection locked="0"/>
    </xf>
    <xf numFmtId="0" fontId="15" fillId="11" borderId="14" xfId="0" applyFont="1" applyFill="1" applyBorder="1" applyAlignment="1" applyProtection="1">
      <alignment horizontal="left" vertical="center" wrapText="1"/>
      <protection hidden="1"/>
    </xf>
    <xf numFmtId="0" fontId="15" fillId="11" borderId="13" xfId="0" applyFont="1" applyFill="1" applyBorder="1" applyAlignment="1" applyProtection="1">
      <alignment horizontal="center" vertical="center"/>
      <protection hidden="1"/>
    </xf>
    <xf numFmtId="0" fontId="15" fillId="11" borderId="14" xfId="0" applyFont="1" applyFill="1" applyBorder="1" applyAlignment="1" applyProtection="1">
      <alignment horizontal="center" vertical="center"/>
      <protection hidden="1"/>
    </xf>
    <xf numFmtId="0" fontId="15" fillId="11" borderId="10"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wrapText="1"/>
      <protection hidden="1"/>
    </xf>
    <xf numFmtId="0" fontId="9" fillId="4" borderId="8" xfId="0" applyFont="1" applyFill="1" applyBorder="1" applyAlignment="1" applyProtection="1">
      <alignment horizontal="center" vertical="center" textRotation="90" wrapText="1"/>
      <protection hidden="1"/>
    </xf>
    <xf numFmtId="0" fontId="15" fillId="0" borderId="8" xfId="0" applyFont="1" applyBorder="1" applyProtection="1">
      <protection hidden="1"/>
    </xf>
    <xf numFmtId="0" fontId="9" fillId="3" borderId="8" xfId="0" applyFont="1" applyFill="1" applyBorder="1" applyAlignment="1" applyProtection="1">
      <alignment horizontal="center" vertical="center" textRotation="90"/>
      <protection hidden="1"/>
    </xf>
    <xf numFmtId="0" fontId="9" fillId="4" borderId="8" xfId="0" applyFont="1" applyFill="1" applyBorder="1" applyAlignment="1" applyProtection="1">
      <alignment horizontal="center" vertical="center" textRotation="90"/>
      <protection hidden="1"/>
    </xf>
    <xf numFmtId="0" fontId="15" fillId="11" borderId="8" xfId="0" applyFont="1" applyFill="1" applyBorder="1" applyAlignment="1" applyProtection="1">
      <alignment horizontal="center" vertical="center"/>
      <protection hidden="1"/>
    </xf>
    <xf numFmtId="0" fontId="15" fillId="19" borderId="13" xfId="0" applyFont="1" applyFill="1" applyBorder="1" applyAlignment="1" applyProtection="1">
      <alignment horizontal="center" vertical="center"/>
      <protection hidden="1"/>
    </xf>
    <xf numFmtId="0" fontId="15" fillId="19" borderId="10" xfId="0" applyFont="1" applyFill="1" applyBorder="1" applyAlignment="1" applyProtection="1">
      <alignment horizontal="center" vertical="center"/>
      <protection hidden="1"/>
    </xf>
    <xf numFmtId="0" fontId="15" fillId="19" borderId="8" xfId="0" applyFont="1" applyFill="1" applyBorder="1" applyAlignment="1" applyProtection="1">
      <alignment horizontal="center" vertical="center"/>
      <protection hidden="1"/>
    </xf>
    <xf numFmtId="0" fontId="16" fillId="15" borderId="8" xfId="0" applyFont="1" applyFill="1" applyBorder="1" applyAlignment="1" applyProtection="1">
      <alignment horizontal="center" vertical="center" wrapText="1"/>
      <protection hidden="1"/>
    </xf>
    <xf numFmtId="0" fontId="9" fillId="11" borderId="13" xfId="0" applyFont="1" applyFill="1" applyBorder="1" applyAlignment="1" applyProtection="1">
      <alignment horizontal="left" vertical="center"/>
      <protection hidden="1"/>
    </xf>
    <xf numFmtId="0" fontId="9" fillId="11" borderId="10" xfId="0" applyFont="1" applyFill="1" applyBorder="1" applyAlignment="1" applyProtection="1">
      <alignment horizontal="left" vertical="center"/>
      <protection hidden="1"/>
    </xf>
    <xf numFmtId="0" fontId="2" fillId="9" borderId="13" xfId="0" applyFont="1" applyFill="1" applyBorder="1" applyAlignment="1" applyProtection="1">
      <alignment horizontal="left" vertical="center" wrapText="1"/>
      <protection locked="0"/>
    </xf>
    <xf numFmtId="0" fontId="9" fillId="9" borderId="10" xfId="0" applyFont="1" applyFill="1" applyBorder="1" applyAlignment="1" applyProtection="1">
      <alignment horizontal="left" vertical="center" wrapText="1"/>
      <protection locked="0"/>
    </xf>
    <xf numFmtId="0" fontId="2" fillId="9" borderId="13" xfId="0" applyFont="1" applyFill="1" applyBorder="1" applyAlignment="1" applyProtection="1">
      <alignment horizontal="center" vertical="center" wrapText="1"/>
      <protection locked="0"/>
    </xf>
  </cellXfs>
  <cellStyles count="4">
    <cellStyle name="Comma" xfId="3" builtinId="3"/>
    <cellStyle name="Normal" xfId="0" builtinId="0"/>
    <cellStyle name="Normal 2" xfId="1" xr:uid="{88911EA5-AF98-4626-8E8D-A2DF6E8D7F90}"/>
    <cellStyle name="Percent" xfId="2" builtinId="5"/>
  </cellStyles>
  <dxfs count="0"/>
  <tableStyles count="0" defaultTableStyle="TableStyleMedium2" defaultPivotStyle="PivotStyleLight16"/>
  <colors>
    <mruColors>
      <color rgb="FFEFFDFF"/>
      <color rgb="FFE0E0E0"/>
      <color rgb="FFF7FFFF"/>
      <color rgb="FFE1FCFF"/>
      <color rgb="FFE6E6E6"/>
      <color rgb="FFFBFFFF"/>
      <color rgb="FF7F7F7F"/>
      <color rgb="FFC2F8FE"/>
      <color rgb="FF03AFC0"/>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GETheme1">
  <a:themeElements>
    <a:clrScheme name="TGE Colour scheme">
      <a:dk1>
        <a:srgbClr val="001B25"/>
      </a:dk1>
      <a:lt1>
        <a:srgbClr val="FFFFFF"/>
      </a:lt1>
      <a:dk2>
        <a:srgbClr val="C0CECA"/>
      </a:dk2>
      <a:lt2>
        <a:srgbClr val="FFFFFF"/>
      </a:lt2>
      <a:accent1>
        <a:srgbClr val="05AFBF"/>
      </a:accent1>
      <a:accent2>
        <a:srgbClr val="C7D203"/>
      </a:accent2>
      <a:accent3>
        <a:srgbClr val="14555B"/>
      </a:accent3>
      <a:accent4>
        <a:srgbClr val="505C22"/>
      </a:accent4>
      <a:accent5>
        <a:srgbClr val="F7AC02"/>
      </a:accent5>
      <a:accent6>
        <a:srgbClr val="A34215"/>
      </a:accent6>
      <a:hlink>
        <a:srgbClr val="05AFBF"/>
      </a:hlink>
      <a:folHlink>
        <a:srgbClr val="05AFBF"/>
      </a:folHlink>
    </a:clrScheme>
    <a:fontScheme name="Office">
      <a:majorFont>
        <a:latin typeface="Arial"/>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TGE" id="{717ACB4C-4AB6-4AD1-A9B5-01ADADD8B432}" vid="{18C1306A-517D-4C81-8214-624E1233CEF4}"/>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07D-799A-4BC4-8608-147D8EBE1115}">
  <dimension ref="B1:I1000"/>
  <sheetViews>
    <sheetView zoomScaleNormal="100" workbookViewId="0">
      <pane ySplit="2" topLeftCell="A3" activePane="bottomLeft" state="frozen"/>
      <selection pane="bottomLeft" activeCell="M4" sqref="L4:M4"/>
    </sheetView>
  </sheetViews>
  <sheetFormatPr defaultColWidth="12.625" defaultRowHeight="14.25" x14ac:dyDescent="0.2"/>
  <cols>
    <col min="1" max="1" width="3" style="61" customWidth="1"/>
    <col min="2" max="2" width="14.125" style="61" customWidth="1"/>
    <col min="3" max="3" width="10.125" style="61" customWidth="1"/>
    <col min="4" max="4" width="17.875" style="61" customWidth="1"/>
    <col min="5" max="5" width="24" style="61" customWidth="1"/>
    <col min="6" max="6" width="5.5" style="61" customWidth="1"/>
    <col min="7" max="7" width="36.625" style="61" bestFit="1" customWidth="1"/>
    <col min="8" max="8" width="6" style="61" customWidth="1"/>
    <col min="9" max="9" width="73.75" style="74" customWidth="1"/>
    <col min="10" max="26" width="7.625" style="61" customWidth="1"/>
    <col min="27" max="16384" width="12.625" style="61"/>
  </cols>
  <sheetData>
    <row r="1" spans="2:9" ht="14.25" customHeight="1" x14ac:dyDescent="0.2">
      <c r="D1" s="101"/>
      <c r="E1" s="93"/>
      <c r="F1" s="102"/>
      <c r="G1" s="93"/>
      <c r="H1" s="93"/>
      <c r="I1" s="93"/>
    </row>
    <row r="2" spans="2:9" ht="14.25" customHeight="1" x14ac:dyDescent="0.2">
      <c r="B2" s="62" t="s">
        <v>104</v>
      </c>
      <c r="C2" s="62" t="s">
        <v>0</v>
      </c>
      <c r="D2" s="62" t="s">
        <v>105</v>
      </c>
      <c r="E2" s="62" t="s">
        <v>106</v>
      </c>
      <c r="F2" s="92" t="s">
        <v>107</v>
      </c>
      <c r="G2" s="107"/>
      <c r="H2" s="92" t="s">
        <v>108</v>
      </c>
      <c r="I2" s="107"/>
    </row>
    <row r="3" spans="2:9" ht="49.5" customHeight="1" x14ac:dyDescent="0.2">
      <c r="B3" s="103" t="s">
        <v>10</v>
      </c>
      <c r="C3" s="63" t="s">
        <v>2</v>
      </c>
      <c r="D3" s="64" t="s">
        <v>98</v>
      </c>
      <c r="E3" s="63" t="s">
        <v>117</v>
      </c>
      <c r="F3" s="65">
        <v>13</v>
      </c>
      <c r="G3" s="65" t="s">
        <v>118</v>
      </c>
      <c r="H3" s="65">
        <v>13.2</v>
      </c>
      <c r="I3" s="66" t="s">
        <v>142</v>
      </c>
    </row>
    <row r="4" spans="2:9" ht="93" customHeight="1" x14ac:dyDescent="0.2">
      <c r="B4" s="95"/>
      <c r="C4" s="63" t="s">
        <v>4</v>
      </c>
      <c r="D4" s="64" t="s">
        <v>13</v>
      </c>
      <c r="E4" s="63" t="s">
        <v>119</v>
      </c>
      <c r="F4" s="65">
        <v>15</v>
      </c>
      <c r="G4" s="65" t="s">
        <v>120</v>
      </c>
      <c r="H4" s="63" t="s">
        <v>143</v>
      </c>
      <c r="I4" s="66" t="s">
        <v>144</v>
      </c>
    </row>
    <row r="5" spans="2:9" ht="57" x14ac:dyDescent="0.2">
      <c r="B5" s="96"/>
      <c r="C5" s="63" t="s">
        <v>6</v>
      </c>
      <c r="D5" s="64" t="s">
        <v>15</v>
      </c>
      <c r="E5" s="63" t="s">
        <v>121</v>
      </c>
      <c r="F5" s="67">
        <v>12</v>
      </c>
      <c r="G5" s="65" t="s">
        <v>122</v>
      </c>
      <c r="H5" s="68" t="s">
        <v>145</v>
      </c>
      <c r="I5" s="66" t="s">
        <v>146</v>
      </c>
    </row>
    <row r="6" spans="2:9" ht="28.5" x14ac:dyDescent="0.2">
      <c r="B6" s="104" t="s">
        <v>1</v>
      </c>
      <c r="C6" s="105" t="s">
        <v>7</v>
      </c>
      <c r="D6" s="104" t="s">
        <v>3</v>
      </c>
      <c r="E6" s="105" t="s">
        <v>147</v>
      </c>
      <c r="F6" s="63">
        <v>11</v>
      </c>
      <c r="G6" s="69" t="s">
        <v>109</v>
      </c>
      <c r="H6" s="65">
        <v>11.1</v>
      </c>
      <c r="I6" s="66" t="s">
        <v>110</v>
      </c>
    </row>
    <row r="7" spans="2:9" ht="71.25" x14ac:dyDescent="0.2">
      <c r="B7" s="95"/>
      <c r="C7" s="96"/>
      <c r="D7" s="96"/>
      <c r="E7" s="96"/>
      <c r="F7" s="65">
        <v>10</v>
      </c>
      <c r="G7" s="69" t="s">
        <v>111</v>
      </c>
      <c r="H7" s="63" t="s">
        <v>148</v>
      </c>
      <c r="I7" s="66" t="s">
        <v>149</v>
      </c>
    </row>
    <row r="8" spans="2:9" ht="28.5" x14ac:dyDescent="0.2">
      <c r="B8" s="95"/>
      <c r="C8" s="63" t="s">
        <v>8</v>
      </c>
      <c r="D8" s="70" t="s">
        <v>5</v>
      </c>
      <c r="E8" s="63" t="s">
        <v>112</v>
      </c>
      <c r="F8" s="65">
        <v>11</v>
      </c>
      <c r="G8" s="69" t="s">
        <v>109</v>
      </c>
      <c r="H8" s="65">
        <v>11.1</v>
      </c>
      <c r="I8" s="66" t="s">
        <v>110</v>
      </c>
    </row>
    <row r="9" spans="2:9" x14ac:dyDescent="0.2">
      <c r="B9" s="95"/>
      <c r="C9" s="63" t="s">
        <v>11</v>
      </c>
      <c r="D9" s="70" t="s">
        <v>91</v>
      </c>
      <c r="E9" s="63" t="s">
        <v>113</v>
      </c>
      <c r="F9" s="97">
        <v>11</v>
      </c>
      <c r="G9" s="98" t="s">
        <v>109</v>
      </c>
      <c r="H9" s="97">
        <v>11.3</v>
      </c>
      <c r="I9" s="99" t="s">
        <v>150</v>
      </c>
    </row>
    <row r="10" spans="2:9" ht="28.5" x14ac:dyDescent="0.2">
      <c r="B10" s="95"/>
      <c r="C10" s="63" t="s">
        <v>12</v>
      </c>
      <c r="D10" s="70" t="s">
        <v>114</v>
      </c>
      <c r="E10" s="63" t="s">
        <v>115</v>
      </c>
      <c r="F10" s="95"/>
      <c r="G10" s="95"/>
      <c r="H10" s="95"/>
      <c r="I10" s="106"/>
    </row>
    <row r="11" spans="2:9" ht="42.75" x14ac:dyDescent="0.2">
      <c r="B11" s="96"/>
      <c r="C11" s="63" t="s">
        <v>14</v>
      </c>
      <c r="D11" s="70" t="s">
        <v>9</v>
      </c>
      <c r="E11" s="63" t="s">
        <v>116</v>
      </c>
      <c r="F11" s="96"/>
      <c r="G11" s="96"/>
      <c r="H11" s="96"/>
      <c r="I11" s="100"/>
    </row>
    <row r="12" spans="2:9" ht="42.75" x14ac:dyDescent="0.2">
      <c r="B12" s="94" t="s">
        <v>16</v>
      </c>
      <c r="C12" s="63" t="s">
        <v>17</v>
      </c>
      <c r="D12" s="71" t="s">
        <v>18</v>
      </c>
      <c r="E12" s="63" t="s">
        <v>206</v>
      </c>
      <c r="F12" s="97">
        <v>16</v>
      </c>
      <c r="G12" s="98" t="s">
        <v>123</v>
      </c>
      <c r="H12" s="97">
        <v>16.600000000000001</v>
      </c>
      <c r="I12" s="99" t="s">
        <v>124</v>
      </c>
    </row>
    <row r="13" spans="2:9" ht="28.5" x14ac:dyDescent="0.2">
      <c r="B13" s="95"/>
      <c r="C13" s="63" t="s">
        <v>19</v>
      </c>
      <c r="D13" s="71" t="s">
        <v>20</v>
      </c>
      <c r="E13" s="63" t="s">
        <v>125</v>
      </c>
      <c r="F13" s="95"/>
      <c r="G13" s="96"/>
      <c r="H13" s="95"/>
      <c r="I13" s="100"/>
    </row>
    <row r="14" spans="2:9" ht="42.75" x14ac:dyDescent="0.2">
      <c r="B14" s="95"/>
      <c r="C14" s="63" t="s">
        <v>21</v>
      </c>
      <c r="D14" s="71" t="s">
        <v>22</v>
      </c>
      <c r="E14" s="63" t="s">
        <v>126</v>
      </c>
      <c r="F14" s="65">
        <v>8</v>
      </c>
      <c r="G14" s="69" t="s">
        <v>127</v>
      </c>
      <c r="H14" s="65">
        <v>8.5</v>
      </c>
      <c r="I14" s="72" t="s">
        <v>128</v>
      </c>
    </row>
    <row r="15" spans="2:9" ht="28.5" x14ac:dyDescent="0.2">
      <c r="B15" s="96"/>
      <c r="C15" s="63" t="s">
        <v>23</v>
      </c>
      <c r="D15" s="71" t="s">
        <v>129</v>
      </c>
      <c r="E15" s="63" t="s">
        <v>130</v>
      </c>
      <c r="F15" s="65">
        <v>12</v>
      </c>
      <c r="G15" s="65" t="s">
        <v>122</v>
      </c>
      <c r="H15" s="65">
        <v>12.7</v>
      </c>
      <c r="I15" s="72" t="s">
        <v>131</v>
      </c>
    </row>
    <row r="16" spans="2:9" ht="14.25" customHeight="1" x14ac:dyDescent="0.2">
      <c r="I16" s="73"/>
    </row>
    <row r="17" spans="9:9" ht="14.25" customHeight="1" x14ac:dyDescent="0.2">
      <c r="I17" s="73"/>
    </row>
    <row r="18" spans="9:9" ht="14.25" customHeight="1" x14ac:dyDescent="0.2">
      <c r="I18" s="73"/>
    </row>
    <row r="19" spans="9:9" ht="14.25" customHeight="1" x14ac:dyDescent="0.2">
      <c r="I19" s="73"/>
    </row>
    <row r="20" spans="9:9" ht="14.25" customHeight="1" x14ac:dyDescent="0.2">
      <c r="I20" s="73"/>
    </row>
    <row r="21" spans="9:9" ht="14.25" customHeight="1" x14ac:dyDescent="0.2">
      <c r="I21" s="73"/>
    </row>
    <row r="22" spans="9:9" ht="14.25" customHeight="1" x14ac:dyDescent="0.2">
      <c r="I22" s="73"/>
    </row>
    <row r="23" spans="9:9" ht="14.25" customHeight="1" x14ac:dyDescent="0.2">
      <c r="I23" s="73"/>
    </row>
    <row r="24" spans="9:9" ht="14.25" customHeight="1" x14ac:dyDescent="0.2">
      <c r="I24" s="73"/>
    </row>
    <row r="25" spans="9:9" ht="14.25" customHeight="1" x14ac:dyDescent="0.2">
      <c r="I25" s="73"/>
    </row>
    <row r="26" spans="9:9" ht="14.25" customHeight="1" x14ac:dyDescent="0.2">
      <c r="I26" s="73"/>
    </row>
    <row r="27" spans="9:9" ht="14.25" customHeight="1" x14ac:dyDescent="0.2">
      <c r="I27" s="73"/>
    </row>
    <row r="28" spans="9:9" ht="14.25" customHeight="1" x14ac:dyDescent="0.2">
      <c r="I28" s="73"/>
    </row>
    <row r="29" spans="9:9" ht="14.25" customHeight="1" x14ac:dyDescent="0.2">
      <c r="I29" s="73"/>
    </row>
    <row r="30" spans="9:9" ht="14.25" customHeight="1" x14ac:dyDescent="0.2">
      <c r="I30" s="73"/>
    </row>
    <row r="31" spans="9:9" ht="14.25" customHeight="1" x14ac:dyDescent="0.2">
      <c r="I31" s="73"/>
    </row>
    <row r="32" spans="9:9" ht="14.25" customHeight="1" x14ac:dyDescent="0.2">
      <c r="I32" s="73"/>
    </row>
    <row r="33" spans="9:9" ht="14.25" customHeight="1" x14ac:dyDescent="0.2">
      <c r="I33" s="73"/>
    </row>
    <row r="34" spans="9:9" ht="14.25" customHeight="1" x14ac:dyDescent="0.2">
      <c r="I34" s="73"/>
    </row>
    <row r="35" spans="9:9" ht="14.25" customHeight="1" x14ac:dyDescent="0.2">
      <c r="I35" s="73"/>
    </row>
    <row r="36" spans="9:9" ht="14.25" customHeight="1" x14ac:dyDescent="0.2">
      <c r="I36" s="73"/>
    </row>
    <row r="37" spans="9:9" ht="14.25" customHeight="1" x14ac:dyDescent="0.2">
      <c r="I37" s="73"/>
    </row>
    <row r="38" spans="9:9" ht="14.25" customHeight="1" x14ac:dyDescent="0.2">
      <c r="I38" s="73"/>
    </row>
    <row r="39" spans="9:9" ht="14.25" customHeight="1" x14ac:dyDescent="0.2">
      <c r="I39" s="73"/>
    </row>
    <row r="40" spans="9:9" ht="14.25" customHeight="1" x14ac:dyDescent="0.2">
      <c r="I40" s="73"/>
    </row>
    <row r="41" spans="9:9" ht="14.25" customHeight="1" x14ac:dyDescent="0.2">
      <c r="I41" s="73"/>
    </row>
    <row r="42" spans="9:9" ht="14.25" customHeight="1" x14ac:dyDescent="0.2">
      <c r="I42" s="73"/>
    </row>
    <row r="43" spans="9:9" ht="14.25" customHeight="1" x14ac:dyDescent="0.2">
      <c r="I43" s="73"/>
    </row>
    <row r="44" spans="9:9" ht="14.25" customHeight="1" x14ac:dyDescent="0.2">
      <c r="I44" s="73"/>
    </row>
    <row r="45" spans="9:9" ht="14.25" customHeight="1" x14ac:dyDescent="0.2">
      <c r="I45" s="73"/>
    </row>
    <row r="46" spans="9:9" ht="14.25" customHeight="1" x14ac:dyDescent="0.2">
      <c r="I46" s="73"/>
    </row>
    <row r="47" spans="9:9" ht="14.25" customHeight="1" x14ac:dyDescent="0.2">
      <c r="I47" s="73"/>
    </row>
    <row r="48" spans="9:9" ht="14.25" customHeight="1" x14ac:dyDescent="0.2">
      <c r="I48" s="73"/>
    </row>
    <row r="49" spans="9:9" ht="14.25" customHeight="1" x14ac:dyDescent="0.2">
      <c r="I49" s="73"/>
    </row>
    <row r="50" spans="9:9" ht="14.25" customHeight="1" x14ac:dyDescent="0.2">
      <c r="I50" s="73"/>
    </row>
    <row r="51" spans="9:9" ht="14.25" customHeight="1" x14ac:dyDescent="0.2">
      <c r="I51" s="73"/>
    </row>
    <row r="52" spans="9:9" ht="14.25" customHeight="1" x14ac:dyDescent="0.2">
      <c r="I52" s="73"/>
    </row>
    <row r="53" spans="9:9" ht="14.25" customHeight="1" x14ac:dyDescent="0.2">
      <c r="I53" s="73"/>
    </row>
    <row r="54" spans="9:9" ht="14.25" customHeight="1" x14ac:dyDescent="0.2">
      <c r="I54" s="73"/>
    </row>
    <row r="55" spans="9:9" ht="14.25" customHeight="1" x14ac:dyDescent="0.2">
      <c r="I55" s="73"/>
    </row>
    <row r="56" spans="9:9" ht="14.25" customHeight="1" x14ac:dyDescent="0.2">
      <c r="I56" s="73"/>
    </row>
    <row r="57" spans="9:9" ht="14.25" customHeight="1" x14ac:dyDescent="0.2">
      <c r="I57" s="73"/>
    </row>
    <row r="58" spans="9:9" ht="14.25" customHeight="1" x14ac:dyDescent="0.2">
      <c r="I58" s="73"/>
    </row>
    <row r="59" spans="9:9" ht="14.25" customHeight="1" x14ac:dyDescent="0.2">
      <c r="I59" s="73"/>
    </row>
    <row r="60" spans="9:9" ht="14.25" customHeight="1" x14ac:dyDescent="0.2">
      <c r="I60" s="73"/>
    </row>
    <row r="61" spans="9:9" ht="14.25" customHeight="1" x14ac:dyDescent="0.2">
      <c r="I61" s="73"/>
    </row>
    <row r="62" spans="9:9" ht="14.25" customHeight="1" x14ac:dyDescent="0.2">
      <c r="I62" s="73"/>
    </row>
    <row r="63" spans="9:9" ht="14.25" customHeight="1" x14ac:dyDescent="0.2">
      <c r="I63" s="73"/>
    </row>
    <row r="64" spans="9:9" ht="14.25" customHeight="1" x14ac:dyDescent="0.2">
      <c r="I64" s="73"/>
    </row>
    <row r="65" spans="9:9" ht="14.25" customHeight="1" x14ac:dyDescent="0.2">
      <c r="I65" s="73"/>
    </row>
    <row r="66" spans="9:9" ht="14.25" customHeight="1" x14ac:dyDescent="0.2">
      <c r="I66" s="73"/>
    </row>
    <row r="67" spans="9:9" ht="14.25" customHeight="1" x14ac:dyDescent="0.2">
      <c r="I67" s="73"/>
    </row>
    <row r="68" spans="9:9" ht="14.25" customHeight="1" x14ac:dyDescent="0.2">
      <c r="I68" s="73"/>
    </row>
    <row r="69" spans="9:9" ht="14.25" customHeight="1" x14ac:dyDescent="0.2">
      <c r="I69" s="73"/>
    </row>
    <row r="70" spans="9:9" ht="14.25" customHeight="1" x14ac:dyDescent="0.2">
      <c r="I70" s="73"/>
    </row>
    <row r="71" spans="9:9" ht="14.25" customHeight="1" x14ac:dyDescent="0.2">
      <c r="I71" s="73"/>
    </row>
    <row r="72" spans="9:9" ht="14.25" customHeight="1" x14ac:dyDescent="0.2">
      <c r="I72" s="73"/>
    </row>
    <row r="73" spans="9:9" ht="14.25" customHeight="1" x14ac:dyDescent="0.2">
      <c r="I73" s="73"/>
    </row>
    <row r="74" spans="9:9" ht="14.25" customHeight="1" x14ac:dyDescent="0.2">
      <c r="I74" s="73"/>
    </row>
    <row r="75" spans="9:9" ht="14.25" customHeight="1" x14ac:dyDescent="0.2">
      <c r="I75" s="73"/>
    </row>
    <row r="76" spans="9:9" ht="14.25" customHeight="1" x14ac:dyDescent="0.2">
      <c r="I76" s="73"/>
    </row>
    <row r="77" spans="9:9" ht="14.25" customHeight="1" x14ac:dyDescent="0.2">
      <c r="I77" s="73"/>
    </row>
    <row r="78" spans="9:9" ht="14.25" customHeight="1" x14ac:dyDescent="0.2">
      <c r="I78" s="73"/>
    </row>
    <row r="79" spans="9:9" ht="14.25" customHeight="1" x14ac:dyDescent="0.2">
      <c r="I79" s="73"/>
    </row>
    <row r="80" spans="9:9" ht="14.25" customHeight="1" x14ac:dyDescent="0.2">
      <c r="I80" s="73"/>
    </row>
    <row r="81" spans="9:9" ht="14.25" customHeight="1" x14ac:dyDescent="0.2">
      <c r="I81" s="73"/>
    </row>
    <row r="82" spans="9:9" ht="14.25" customHeight="1" x14ac:dyDescent="0.2">
      <c r="I82" s="73"/>
    </row>
    <row r="83" spans="9:9" ht="14.25" customHeight="1" x14ac:dyDescent="0.2">
      <c r="I83" s="73"/>
    </row>
    <row r="84" spans="9:9" ht="14.25" customHeight="1" x14ac:dyDescent="0.2">
      <c r="I84" s="73"/>
    </row>
    <row r="85" spans="9:9" ht="14.25" customHeight="1" x14ac:dyDescent="0.2">
      <c r="I85" s="73"/>
    </row>
    <row r="86" spans="9:9" ht="14.25" customHeight="1" x14ac:dyDescent="0.2">
      <c r="I86" s="73"/>
    </row>
    <row r="87" spans="9:9" ht="14.25" customHeight="1" x14ac:dyDescent="0.2">
      <c r="I87" s="73"/>
    </row>
    <row r="88" spans="9:9" ht="14.25" customHeight="1" x14ac:dyDescent="0.2">
      <c r="I88" s="73"/>
    </row>
    <row r="89" spans="9:9" ht="14.25" customHeight="1" x14ac:dyDescent="0.2">
      <c r="I89" s="73"/>
    </row>
    <row r="90" spans="9:9" ht="14.25" customHeight="1" x14ac:dyDescent="0.2">
      <c r="I90" s="73"/>
    </row>
    <row r="91" spans="9:9" ht="14.25" customHeight="1" x14ac:dyDescent="0.2">
      <c r="I91" s="73"/>
    </row>
    <row r="92" spans="9:9" ht="14.25" customHeight="1" x14ac:dyDescent="0.2">
      <c r="I92" s="73"/>
    </row>
    <row r="93" spans="9:9" ht="14.25" customHeight="1" x14ac:dyDescent="0.2">
      <c r="I93" s="73"/>
    </row>
    <row r="94" spans="9:9" ht="14.25" customHeight="1" x14ac:dyDescent="0.2">
      <c r="I94" s="73"/>
    </row>
    <row r="95" spans="9:9" ht="14.25" customHeight="1" x14ac:dyDescent="0.2">
      <c r="I95" s="73"/>
    </row>
    <row r="96" spans="9:9" ht="14.25" customHeight="1" x14ac:dyDescent="0.2">
      <c r="I96" s="73"/>
    </row>
    <row r="97" spans="9:9" ht="14.25" customHeight="1" x14ac:dyDescent="0.2">
      <c r="I97" s="73"/>
    </row>
    <row r="98" spans="9:9" ht="14.25" customHeight="1" x14ac:dyDescent="0.2">
      <c r="I98" s="73"/>
    </row>
    <row r="99" spans="9:9" ht="14.25" customHeight="1" x14ac:dyDescent="0.2">
      <c r="I99" s="73"/>
    </row>
    <row r="100" spans="9:9" ht="14.25" customHeight="1" x14ac:dyDescent="0.2">
      <c r="I100" s="73"/>
    </row>
    <row r="101" spans="9:9" ht="14.25" customHeight="1" x14ac:dyDescent="0.2">
      <c r="I101" s="73"/>
    </row>
    <row r="102" spans="9:9" ht="14.25" customHeight="1" x14ac:dyDescent="0.2">
      <c r="I102" s="73"/>
    </row>
    <row r="103" spans="9:9" ht="14.25" customHeight="1" x14ac:dyDescent="0.2">
      <c r="I103" s="73"/>
    </row>
    <row r="104" spans="9:9" ht="14.25" customHeight="1" x14ac:dyDescent="0.2">
      <c r="I104" s="73"/>
    </row>
    <row r="105" spans="9:9" ht="14.25" customHeight="1" x14ac:dyDescent="0.2">
      <c r="I105" s="73"/>
    </row>
    <row r="106" spans="9:9" ht="14.25" customHeight="1" x14ac:dyDescent="0.2">
      <c r="I106" s="73"/>
    </row>
    <row r="107" spans="9:9" ht="14.25" customHeight="1" x14ac:dyDescent="0.2">
      <c r="I107" s="73"/>
    </row>
    <row r="108" spans="9:9" ht="14.25" customHeight="1" x14ac:dyDescent="0.2">
      <c r="I108" s="73"/>
    </row>
    <row r="109" spans="9:9" ht="14.25" customHeight="1" x14ac:dyDescent="0.2">
      <c r="I109" s="73"/>
    </row>
    <row r="110" spans="9:9" ht="14.25" customHeight="1" x14ac:dyDescent="0.2">
      <c r="I110" s="73"/>
    </row>
    <row r="111" spans="9:9" ht="14.25" customHeight="1" x14ac:dyDescent="0.2">
      <c r="I111" s="73"/>
    </row>
    <row r="112" spans="9:9" ht="14.25" customHeight="1" x14ac:dyDescent="0.2">
      <c r="I112" s="73"/>
    </row>
    <row r="113" spans="9:9" ht="14.25" customHeight="1" x14ac:dyDescent="0.2">
      <c r="I113" s="73"/>
    </row>
    <row r="114" spans="9:9" ht="14.25" customHeight="1" x14ac:dyDescent="0.2">
      <c r="I114" s="73"/>
    </row>
    <row r="115" spans="9:9" ht="14.25" customHeight="1" x14ac:dyDescent="0.2">
      <c r="I115" s="73"/>
    </row>
    <row r="116" spans="9:9" ht="14.25" customHeight="1" x14ac:dyDescent="0.2">
      <c r="I116" s="73"/>
    </row>
    <row r="117" spans="9:9" ht="14.25" customHeight="1" x14ac:dyDescent="0.2">
      <c r="I117" s="73"/>
    </row>
    <row r="118" spans="9:9" ht="14.25" customHeight="1" x14ac:dyDescent="0.2">
      <c r="I118" s="73"/>
    </row>
    <row r="119" spans="9:9" ht="14.25" customHeight="1" x14ac:dyDescent="0.2">
      <c r="I119" s="73"/>
    </row>
    <row r="120" spans="9:9" ht="14.25" customHeight="1" x14ac:dyDescent="0.2">
      <c r="I120" s="73"/>
    </row>
    <row r="121" spans="9:9" ht="14.25" customHeight="1" x14ac:dyDescent="0.2">
      <c r="I121" s="73"/>
    </row>
    <row r="122" spans="9:9" ht="14.25" customHeight="1" x14ac:dyDescent="0.2">
      <c r="I122" s="73"/>
    </row>
    <row r="123" spans="9:9" ht="14.25" customHeight="1" x14ac:dyDescent="0.2">
      <c r="I123" s="73"/>
    </row>
    <row r="124" spans="9:9" ht="14.25" customHeight="1" x14ac:dyDescent="0.2">
      <c r="I124" s="73"/>
    </row>
    <row r="125" spans="9:9" ht="14.25" customHeight="1" x14ac:dyDescent="0.2">
      <c r="I125" s="73"/>
    </row>
    <row r="126" spans="9:9" ht="14.25" customHeight="1" x14ac:dyDescent="0.2">
      <c r="I126" s="73"/>
    </row>
    <row r="127" spans="9:9" ht="14.25" customHeight="1" x14ac:dyDescent="0.2">
      <c r="I127" s="73"/>
    </row>
    <row r="128" spans="9:9" ht="14.25" customHeight="1" x14ac:dyDescent="0.2">
      <c r="I128" s="73"/>
    </row>
    <row r="129" spans="9:9" ht="14.25" customHeight="1" x14ac:dyDescent="0.2">
      <c r="I129" s="73"/>
    </row>
    <row r="130" spans="9:9" ht="14.25" customHeight="1" x14ac:dyDescent="0.2">
      <c r="I130" s="73"/>
    </row>
    <row r="131" spans="9:9" ht="14.25" customHeight="1" x14ac:dyDescent="0.2">
      <c r="I131" s="73"/>
    </row>
    <row r="132" spans="9:9" ht="14.25" customHeight="1" x14ac:dyDescent="0.2">
      <c r="I132" s="73"/>
    </row>
    <row r="133" spans="9:9" ht="14.25" customHeight="1" x14ac:dyDescent="0.2">
      <c r="I133" s="73"/>
    </row>
    <row r="134" spans="9:9" ht="14.25" customHeight="1" x14ac:dyDescent="0.2">
      <c r="I134" s="73"/>
    </row>
    <row r="135" spans="9:9" ht="14.25" customHeight="1" x14ac:dyDescent="0.2">
      <c r="I135" s="73"/>
    </row>
    <row r="136" spans="9:9" ht="14.25" customHeight="1" x14ac:dyDescent="0.2">
      <c r="I136" s="73"/>
    </row>
    <row r="137" spans="9:9" ht="14.25" customHeight="1" x14ac:dyDescent="0.2">
      <c r="I137" s="73"/>
    </row>
    <row r="138" spans="9:9" ht="14.25" customHeight="1" x14ac:dyDescent="0.2">
      <c r="I138" s="73"/>
    </row>
    <row r="139" spans="9:9" ht="14.25" customHeight="1" x14ac:dyDescent="0.2">
      <c r="I139" s="73"/>
    </row>
    <row r="140" spans="9:9" ht="14.25" customHeight="1" x14ac:dyDescent="0.2">
      <c r="I140" s="73"/>
    </row>
    <row r="141" spans="9:9" ht="14.25" customHeight="1" x14ac:dyDescent="0.2">
      <c r="I141" s="73"/>
    </row>
    <row r="142" spans="9:9" ht="14.25" customHeight="1" x14ac:dyDescent="0.2">
      <c r="I142" s="73"/>
    </row>
    <row r="143" spans="9:9" ht="14.25" customHeight="1" x14ac:dyDescent="0.2">
      <c r="I143" s="73"/>
    </row>
    <row r="144" spans="9:9" ht="14.25" customHeight="1" x14ac:dyDescent="0.2">
      <c r="I144" s="73"/>
    </row>
    <row r="145" spans="9:9" ht="14.25" customHeight="1" x14ac:dyDescent="0.2">
      <c r="I145" s="73"/>
    </row>
    <row r="146" spans="9:9" ht="14.25" customHeight="1" x14ac:dyDescent="0.2">
      <c r="I146" s="73"/>
    </row>
    <row r="147" spans="9:9" ht="14.25" customHeight="1" x14ac:dyDescent="0.2">
      <c r="I147" s="73"/>
    </row>
    <row r="148" spans="9:9" ht="14.25" customHeight="1" x14ac:dyDescent="0.2">
      <c r="I148" s="73"/>
    </row>
    <row r="149" spans="9:9" ht="14.25" customHeight="1" x14ac:dyDescent="0.2">
      <c r="I149" s="73"/>
    </row>
    <row r="150" spans="9:9" ht="14.25" customHeight="1" x14ac:dyDescent="0.2">
      <c r="I150" s="73"/>
    </row>
    <row r="151" spans="9:9" ht="14.25" customHeight="1" x14ac:dyDescent="0.2">
      <c r="I151" s="73"/>
    </row>
    <row r="152" spans="9:9" ht="14.25" customHeight="1" x14ac:dyDescent="0.2">
      <c r="I152" s="73"/>
    </row>
    <row r="153" spans="9:9" ht="14.25" customHeight="1" x14ac:dyDescent="0.2">
      <c r="I153" s="73"/>
    </row>
    <row r="154" spans="9:9" ht="14.25" customHeight="1" x14ac:dyDescent="0.2">
      <c r="I154" s="73"/>
    </row>
    <row r="155" spans="9:9" ht="14.25" customHeight="1" x14ac:dyDescent="0.2">
      <c r="I155" s="73"/>
    </row>
    <row r="156" spans="9:9" ht="14.25" customHeight="1" x14ac:dyDescent="0.2">
      <c r="I156" s="73"/>
    </row>
    <row r="157" spans="9:9" ht="14.25" customHeight="1" x14ac:dyDescent="0.2">
      <c r="I157" s="73"/>
    </row>
    <row r="158" spans="9:9" ht="14.25" customHeight="1" x14ac:dyDescent="0.2">
      <c r="I158" s="73"/>
    </row>
    <row r="159" spans="9:9" ht="14.25" customHeight="1" x14ac:dyDescent="0.2">
      <c r="I159" s="73"/>
    </row>
    <row r="160" spans="9:9" ht="14.25" customHeight="1" x14ac:dyDescent="0.2">
      <c r="I160" s="73"/>
    </row>
    <row r="161" spans="9:9" ht="14.25" customHeight="1" x14ac:dyDescent="0.2">
      <c r="I161" s="73"/>
    </row>
    <row r="162" spans="9:9" ht="14.25" customHeight="1" x14ac:dyDescent="0.2">
      <c r="I162" s="73"/>
    </row>
    <row r="163" spans="9:9" ht="14.25" customHeight="1" x14ac:dyDescent="0.2">
      <c r="I163" s="73"/>
    </row>
    <row r="164" spans="9:9" ht="14.25" customHeight="1" x14ac:dyDescent="0.2">
      <c r="I164" s="73"/>
    </row>
    <row r="165" spans="9:9" ht="14.25" customHeight="1" x14ac:dyDescent="0.2">
      <c r="I165" s="73"/>
    </row>
    <row r="166" spans="9:9" ht="14.25" customHeight="1" x14ac:dyDescent="0.2">
      <c r="I166" s="73"/>
    </row>
    <row r="167" spans="9:9" ht="14.25" customHeight="1" x14ac:dyDescent="0.2">
      <c r="I167" s="73"/>
    </row>
    <row r="168" spans="9:9" ht="14.25" customHeight="1" x14ac:dyDescent="0.2">
      <c r="I168" s="73"/>
    </row>
    <row r="169" spans="9:9" ht="14.25" customHeight="1" x14ac:dyDescent="0.2">
      <c r="I169" s="73"/>
    </row>
    <row r="170" spans="9:9" ht="14.25" customHeight="1" x14ac:dyDescent="0.2">
      <c r="I170" s="73"/>
    </row>
    <row r="171" spans="9:9" ht="14.25" customHeight="1" x14ac:dyDescent="0.2">
      <c r="I171" s="73"/>
    </row>
    <row r="172" spans="9:9" ht="14.25" customHeight="1" x14ac:dyDescent="0.2">
      <c r="I172" s="73"/>
    </row>
    <row r="173" spans="9:9" ht="14.25" customHeight="1" x14ac:dyDescent="0.2">
      <c r="I173" s="73"/>
    </row>
    <row r="174" spans="9:9" ht="14.25" customHeight="1" x14ac:dyDescent="0.2">
      <c r="I174" s="73"/>
    </row>
    <row r="175" spans="9:9" ht="14.25" customHeight="1" x14ac:dyDescent="0.2">
      <c r="I175" s="73"/>
    </row>
    <row r="176" spans="9:9" ht="14.25" customHeight="1" x14ac:dyDescent="0.2">
      <c r="I176" s="73"/>
    </row>
    <row r="177" spans="9:9" ht="14.25" customHeight="1" x14ac:dyDescent="0.2">
      <c r="I177" s="73"/>
    </row>
    <row r="178" spans="9:9" ht="14.25" customHeight="1" x14ac:dyDescent="0.2">
      <c r="I178" s="73"/>
    </row>
    <row r="179" spans="9:9" ht="14.25" customHeight="1" x14ac:dyDescent="0.2">
      <c r="I179" s="73"/>
    </row>
    <row r="180" spans="9:9" ht="14.25" customHeight="1" x14ac:dyDescent="0.2">
      <c r="I180" s="73"/>
    </row>
    <row r="181" spans="9:9" ht="14.25" customHeight="1" x14ac:dyDescent="0.2">
      <c r="I181" s="73"/>
    </row>
    <row r="182" spans="9:9" ht="14.25" customHeight="1" x14ac:dyDescent="0.2">
      <c r="I182" s="73"/>
    </row>
    <row r="183" spans="9:9" ht="14.25" customHeight="1" x14ac:dyDescent="0.2">
      <c r="I183" s="73"/>
    </row>
    <row r="184" spans="9:9" ht="14.25" customHeight="1" x14ac:dyDescent="0.2">
      <c r="I184" s="73"/>
    </row>
    <row r="185" spans="9:9" ht="14.25" customHeight="1" x14ac:dyDescent="0.2">
      <c r="I185" s="73"/>
    </row>
    <row r="186" spans="9:9" ht="14.25" customHeight="1" x14ac:dyDescent="0.2">
      <c r="I186" s="73"/>
    </row>
    <row r="187" spans="9:9" ht="14.25" customHeight="1" x14ac:dyDescent="0.2">
      <c r="I187" s="73"/>
    </row>
    <row r="188" spans="9:9" ht="14.25" customHeight="1" x14ac:dyDescent="0.2">
      <c r="I188" s="73"/>
    </row>
    <row r="189" spans="9:9" ht="14.25" customHeight="1" x14ac:dyDescent="0.2">
      <c r="I189" s="73"/>
    </row>
    <row r="190" spans="9:9" ht="14.25" customHeight="1" x14ac:dyDescent="0.2">
      <c r="I190" s="73"/>
    </row>
    <row r="191" spans="9:9" ht="14.25" customHeight="1" x14ac:dyDescent="0.2">
      <c r="I191" s="73"/>
    </row>
    <row r="192" spans="9:9" ht="14.25" customHeight="1" x14ac:dyDescent="0.2">
      <c r="I192" s="73"/>
    </row>
    <row r="193" spans="9:9" ht="14.25" customHeight="1" x14ac:dyDescent="0.2">
      <c r="I193" s="73"/>
    </row>
    <row r="194" spans="9:9" ht="14.25" customHeight="1" x14ac:dyDescent="0.2">
      <c r="I194" s="73"/>
    </row>
    <row r="195" spans="9:9" ht="14.25" customHeight="1" x14ac:dyDescent="0.2">
      <c r="I195" s="73"/>
    </row>
    <row r="196" spans="9:9" ht="14.25" customHeight="1" x14ac:dyDescent="0.2">
      <c r="I196" s="73"/>
    </row>
    <row r="197" spans="9:9" ht="14.25" customHeight="1" x14ac:dyDescent="0.2">
      <c r="I197" s="73"/>
    </row>
    <row r="198" spans="9:9" ht="14.25" customHeight="1" x14ac:dyDescent="0.2">
      <c r="I198" s="73"/>
    </row>
    <row r="199" spans="9:9" ht="14.25" customHeight="1" x14ac:dyDescent="0.2">
      <c r="I199" s="73"/>
    </row>
    <row r="200" spans="9:9" ht="14.25" customHeight="1" x14ac:dyDescent="0.2">
      <c r="I200" s="73"/>
    </row>
    <row r="201" spans="9:9" ht="14.25" customHeight="1" x14ac:dyDescent="0.2">
      <c r="I201" s="73"/>
    </row>
    <row r="202" spans="9:9" ht="14.25" customHeight="1" x14ac:dyDescent="0.2">
      <c r="I202" s="73"/>
    </row>
    <row r="203" spans="9:9" ht="14.25" customHeight="1" x14ac:dyDescent="0.2">
      <c r="I203" s="73"/>
    </row>
    <row r="204" spans="9:9" ht="14.25" customHeight="1" x14ac:dyDescent="0.2">
      <c r="I204" s="73"/>
    </row>
    <row r="205" spans="9:9" ht="14.25" customHeight="1" x14ac:dyDescent="0.2">
      <c r="I205" s="73"/>
    </row>
    <row r="206" spans="9:9" ht="14.25" customHeight="1" x14ac:dyDescent="0.2">
      <c r="I206" s="73"/>
    </row>
    <row r="207" spans="9:9" ht="14.25" customHeight="1" x14ac:dyDescent="0.2">
      <c r="I207" s="73"/>
    </row>
    <row r="208" spans="9:9" ht="14.25" customHeight="1" x14ac:dyDescent="0.2">
      <c r="I208" s="73"/>
    </row>
    <row r="209" spans="9:9" ht="14.25" customHeight="1" x14ac:dyDescent="0.2">
      <c r="I209" s="73"/>
    </row>
    <row r="210" spans="9:9" ht="14.25" customHeight="1" x14ac:dyDescent="0.2">
      <c r="I210" s="73"/>
    </row>
    <row r="211" spans="9:9" ht="14.25" customHeight="1" x14ac:dyDescent="0.2">
      <c r="I211" s="73"/>
    </row>
    <row r="212" spans="9:9" ht="14.25" customHeight="1" x14ac:dyDescent="0.2">
      <c r="I212" s="73"/>
    </row>
    <row r="213" spans="9:9" ht="14.25" customHeight="1" x14ac:dyDescent="0.2">
      <c r="I213" s="73"/>
    </row>
    <row r="214" spans="9:9" ht="14.25" customHeight="1" x14ac:dyDescent="0.2">
      <c r="I214" s="73"/>
    </row>
    <row r="215" spans="9:9" ht="14.25" customHeight="1" x14ac:dyDescent="0.2">
      <c r="I215" s="73"/>
    </row>
    <row r="216" spans="9:9" ht="14.25" customHeight="1" x14ac:dyDescent="0.2">
      <c r="I216" s="73"/>
    </row>
    <row r="217" spans="9:9" ht="14.25" customHeight="1" x14ac:dyDescent="0.2">
      <c r="I217" s="73"/>
    </row>
    <row r="218" spans="9:9" ht="14.25" customHeight="1" x14ac:dyDescent="0.2">
      <c r="I218" s="73"/>
    </row>
    <row r="219" spans="9:9" ht="14.25" customHeight="1" x14ac:dyDescent="0.2">
      <c r="I219" s="73"/>
    </row>
    <row r="220" spans="9:9" ht="14.25" customHeight="1" x14ac:dyDescent="0.2">
      <c r="I220" s="73"/>
    </row>
    <row r="221" spans="9:9" ht="14.25" customHeight="1" x14ac:dyDescent="0.2">
      <c r="I221" s="73"/>
    </row>
    <row r="222" spans="9:9" ht="14.25" customHeight="1" x14ac:dyDescent="0.2">
      <c r="I222" s="73"/>
    </row>
    <row r="223" spans="9:9" ht="14.25" customHeight="1" x14ac:dyDescent="0.2">
      <c r="I223" s="73"/>
    </row>
    <row r="224" spans="9:9" ht="14.25" customHeight="1" x14ac:dyDescent="0.2">
      <c r="I224" s="73"/>
    </row>
    <row r="225" spans="9:9" ht="14.25" customHeight="1" x14ac:dyDescent="0.2">
      <c r="I225" s="73"/>
    </row>
    <row r="226" spans="9:9" ht="14.25" customHeight="1" x14ac:dyDescent="0.2">
      <c r="I226" s="73"/>
    </row>
    <row r="227" spans="9:9" ht="14.25" customHeight="1" x14ac:dyDescent="0.2">
      <c r="I227" s="73"/>
    </row>
    <row r="228" spans="9:9" ht="14.25" customHeight="1" x14ac:dyDescent="0.2">
      <c r="I228" s="73"/>
    </row>
    <row r="229" spans="9:9" ht="14.25" customHeight="1" x14ac:dyDescent="0.2">
      <c r="I229" s="73"/>
    </row>
    <row r="230" spans="9:9" ht="14.25" customHeight="1" x14ac:dyDescent="0.2">
      <c r="I230" s="73"/>
    </row>
    <row r="231" spans="9:9" ht="14.25" customHeight="1" x14ac:dyDescent="0.2">
      <c r="I231" s="73"/>
    </row>
    <row r="232" spans="9:9" ht="14.25" customHeight="1" x14ac:dyDescent="0.2">
      <c r="I232" s="73"/>
    </row>
    <row r="233" spans="9:9" ht="14.25" customHeight="1" x14ac:dyDescent="0.2">
      <c r="I233" s="73"/>
    </row>
    <row r="234" spans="9:9" ht="14.25" customHeight="1" x14ac:dyDescent="0.2">
      <c r="I234" s="73"/>
    </row>
    <row r="235" spans="9:9" ht="14.25" customHeight="1" x14ac:dyDescent="0.2">
      <c r="I235" s="73"/>
    </row>
    <row r="236" spans="9:9" ht="14.25" customHeight="1" x14ac:dyDescent="0.2">
      <c r="I236" s="73"/>
    </row>
    <row r="237" spans="9:9" ht="14.25" customHeight="1" x14ac:dyDescent="0.2">
      <c r="I237" s="73"/>
    </row>
    <row r="238" spans="9:9" ht="14.25" customHeight="1" x14ac:dyDescent="0.2">
      <c r="I238" s="73"/>
    </row>
    <row r="239" spans="9:9" ht="14.25" customHeight="1" x14ac:dyDescent="0.2">
      <c r="I239" s="73"/>
    </row>
    <row r="240" spans="9:9" ht="14.25" customHeight="1" x14ac:dyDescent="0.2">
      <c r="I240" s="73"/>
    </row>
    <row r="241" spans="9:9" ht="14.25" customHeight="1" x14ac:dyDescent="0.2">
      <c r="I241" s="73"/>
    </row>
    <row r="242" spans="9:9" ht="14.25" customHeight="1" x14ac:dyDescent="0.2">
      <c r="I242" s="73"/>
    </row>
    <row r="243" spans="9:9" ht="14.25" customHeight="1" x14ac:dyDescent="0.2">
      <c r="I243" s="73"/>
    </row>
    <row r="244" spans="9:9" ht="14.25" customHeight="1" x14ac:dyDescent="0.2">
      <c r="I244" s="73"/>
    </row>
    <row r="245" spans="9:9" ht="14.25" customHeight="1" x14ac:dyDescent="0.2">
      <c r="I245" s="73"/>
    </row>
    <row r="246" spans="9:9" ht="14.25" customHeight="1" x14ac:dyDescent="0.2">
      <c r="I246" s="73"/>
    </row>
    <row r="247" spans="9:9" ht="14.25" customHeight="1" x14ac:dyDescent="0.2">
      <c r="I247" s="73"/>
    </row>
    <row r="248" spans="9:9" ht="14.25" customHeight="1" x14ac:dyDescent="0.2">
      <c r="I248" s="73"/>
    </row>
    <row r="249" spans="9:9" ht="14.25" customHeight="1" x14ac:dyDescent="0.2">
      <c r="I249" s="73"/>
    </row>
    <row r="250" spans="9:9" ht="14.25" customHeight="1" x14ac:dyDescent="0.2">
      <c r="I250" s="73"/>
    </row>
    <row r="251" spans="9:9" ht="14.25" customHeight="1" x14ac:dyDescent="0.2">
      <c r="I251" s="73"/>
    </row>
    <row r="252" spans="9:9" ht="14.25" customHeight="1" x14ac:dyDescent="0.2">
      <c r="I252" s="73"/>
    </row>
    <row r="253" spans="9:9" ht="14.25" customHeight="1" x14ac:dyDescent="0.2">
      <c r="I253" s="73"/>
    </row>
    <row r="254" spans="9:9" ht="14.25" customHeight="1" x14ac:dyDescent="0.2">
      <c r="I254" s="73"/>
    </row>
    <row r="255" spans="9:9" ht="14.25" customHeight="1" x14ac:dyDescent="0.2">
      <c r="I255" s="73"/>
    </row>
    <row r="256" spans="9:9" ht="14.25" customHeight="1" x14ac:dyDescent="0.2">
      <c r="I256" s="73"/>
    </row>
    <row r="257" spans="9:9" ht="14.25" customHeight="1" x14ac:dyDescent="0.2">
      <c r="I257" s="73"/>
    </row>
    <row r="258" spans="9:9" ht="14.25" customHeight="1" x14ac:dyDescent="0.2">
      <c r="I258" s="73"/>
    </row>
    <row r="259" spans="9:9" ht="14.25" customHeight="1" x14ac:dyDescent="0.2">
      <c r="I259" s="73"/>
    </row>
    <row r="260" spans="9:9" ht="14.25" customHeight="1" x14ac:dyDescent="0.2">
      <c r="I260" s="73"/>
    </row>
    <row r="261" spans="9:9" ht="14.25" customHeight="1" x14ac:dyDescent="0.2">
      <c r="I261" s="73"/>
    </row>
    <row r="262" spans="9:9" ht="14.25" customHeight="1" x14ac:dyDescent="0.2">
      <c r="I262" s="73"/>
    </row>
    <row r="263" spans="9:9" ht="14.25" customHeight="1" x14ac:dyDescent="0.2">
      <c r="I263" s="73"/>
    </row>
    <row r="264" spans="9:9" ht="14.25" customHeight="1" x14ac:dyDescent="0.2">
      <c r="I264" s="73"/>
    </row>
    <row r="265" spans="9:9" ht="14.25" customHeight="1" x14ac:dyDescent="0.2">
      <c r="I265" s="73"/>
    </row>
    <row r="266" spans="9:9" ht="14.25" customHeight="1" x14ac:dyDescent="0.2">
      <c r="I266" s="73"/>
    </row>
    <row r="267" spans="9:9" ht="14.25" customHeight="1" x14ac:dyDescent="0.2">
      <c r="I267" s="73"/>
    </row>
    <row r="268" spans="9:9" ht="14.25" customHeight="1" x14ac:dyDescent="0.2">
      <c r="I268" s="73"/>
    </row>
    <row r="269" spans="9:9" ht="14.25" customHeight="1" x14ac:dyDescent="0.2">
      <c r="I269" s="73"/>
    </row>
    <row r="270" spans="9:9" ht="14.25" customHeight="1" x14ac:dyDescent="0.2">
      <c r="I270" s="73"/>
    </row>
    <row r="271" spans="9:9" ht="14.25" customHeight="1" x14ac:dyDescent="0.2">
      <c r="I271" s="73"/>
    </row>
    <row r="272" spans="9:9" ht="14.25" customHeight="1" x14ac:dyDescent="0.2">
      <c r="I272" s="73"/>
    </row>
    <row r="273" spans="9:9" ht="14.25" customHeight="1" x14ac:dyDescent="0.2">
      <c r="I273" s="73"/>
    </row>
    <row r="274" spans="9:9" ht="14.25" customHeight="1" x14ac:dyDescent="0.2">
      <c r="I274" s="73"/>
    </row>
    <row r="275" spans="9:9" ht="14.25" customHeight="1" x14ac:dyDescent="0.2">
      <c r="I275" s="73"/>
    </row>
    <row r="276" spans="9:9" ht="14.25" customHeight="1" x14ac:dyDescent="0.2">
      <c r="I276" s="73"/>
    </row>
    <row r="277" spans="9:9" ht="14.25" customHeight="1" x14ac:dyDescent="0.2">
      <c r="I277" s="73"/>
    </row>
    <row r="278" spans="9:9" ht="14.25" customHeight="1" x14ac:dyDescent="0.2">
      <c r="I278" s="73"/>
    </row>
    <row r="279" spans="9:9" ht="14.25" customHeight="1" x14ac:dyDescent="0.2">
      <c r="I279" s="73"/>
    </row>
    <row r="280" spans="9:9" ht="14.25" customHeight="1" x14ac:dyDescent="0.2">
      <c r="I280" s="73"/>
    </row>
    <row r="281" spans="9:9" ht="14.25" customHeight="1" x14ac:dyDescent="0.2">
      <c r="I281" s="73"/>
    </row>
    <row r="282" spans="9:9" ht="14.25" customHeight="1" x14ac:dyDescent="0.2">
      <c r="I282" s="73"/>
    </row>
    <row r="283" spans="9:9" ht="14.25" customHeight="1" x14ac:dyDescent="0.2">
      <c r="I283" s="73"/>
    </row>
    <row r="284" spans="9:9" ht="14.25" customHeight="1" x14ac:dyDescent="0.2">
      <c r="I284" s="73"/>
    </row>
    <row r="285" spans="9:9" ht="14.25" customHeight="1" x14ac:dyDescent="0.2">
      <c r="I285" s="73"/>
    </row>
    <row r="286" spans="9:9" ht="14.25" customHeight="1" x14ac:dyDescent="0.2">
      <c r="I286" s="73"/>
    </row>
    <row r="287" spans="9:9" ht="14.25" customHeight="1" x14ac:dyDescent="0.2">
      <c r="I287" s="73"/>
    </row>
    <row r="288" spans="9:9" ht="14.25" customHeight="1" x14ac:dyDescent="0.2">
      <c r="I288" s="73"/>
    </row>
    <row r="289" spans="9:9" ht="14.25" customHeight="1" x14ac:dyDescent="0.2">
      <c r="I289" s="73"/>
    </row>
    <row r="290" spans="9:9" ht="14.25" customHeight="1" x14ac:dyDescent="0.2">
      <c r="I290" s="73"/>
    </row>
    <row r="291" spans="9:9" ht="14.25" customHeight="1" x14ac:dyDescent="0.2">
      <c r="I291" s="73"/>
    </row>
    <row r="292" spans="9:9" ht="14.25" customHeight="1" x14ac:dyDescent="0.2">
      <c r="I292" s="73"/>
    </row>
    <row r="293" spans="9:9" ht="14.25" customHeight="1" x14ac:dyDescent="0.2">
      <c r="I293" s="73"/>
    </row>
    <row r="294" spans="9:9" ht="14.25" customHeight="1" x14ac:dyDescent="0.2">
      <c r="I294" s="73"/>
    </row>
    <row r="295" spans="9:9" ht="14.25" customHeight="1" x14ac:dyDescent="0.2">
      <c r="I295" s="73"/>
    </row>
    <row r="296" spans="9:9" ht="14.25" customHeight="1" x14ac:dyDescent="0.2">
      <c r="I296" s="73"/>
    </row>
    <row r="297" spans="9:9" ht="14.25" customHeight="1" x14ac:dyDescent="0.2">
      <c r="I297" s="73"/>
    </row>
    <row r="298" spans="9:9" ht="14.25" customHeight="1" x14ac:dyDescent="0.2">
      <c r="I298" s="73"/>
    </row>
    <row r="299" spans="9:9" ht="14.25" customHeight="1" x14ac:dyDescent="0.2">
      <c r="I299" s="73"/>
    </row>
    <row r="300" spans="9:9" ht="14.25" customHeight="1" x14ac:dyDescent="0.2">
      <c r="I300" s="73"/>
    </row>
    <row r="301" spans="9:9" ht="14.25" customHeight="1" x14ac:dyDescent="0.2">
      <c r="I301" s="73"/>
    </row>
    <row r="302" spans="9:9" ht="14.25" customHeight="1" x14ac:dyDescent="0.2">
      <c r="I302" s="73"/>
    </row>
    <row r="303" spans="9:9" ht="14.25" customHeight="1" x14ac:dyDescent="0.2">
      <c r="I303" s="73"/>
    </row>
    <row r="304" spans="9:9" ht="14.25" customHeight="1" x14ac:dyDescent="0.2">
      <c r="I304" s="73"/>
    </row>
    <row r="305" spans="9:9" ht="14.25" customHeight="1" x14ac:dyDescent="0.2">
      <c r="I305" s="73"/>
    </row>
    <row r="306" spans="9:9" ht="14.25" customHeight="1" x14ac:dyDescent="0.2">
      <c r="I306" s="73"/>
    </row>
    <row r="307" spans="9:9" ht="14.25" customHeight="1" x14ac:dyDescent="0.2">
      <c r="I307" s="73"/>
    </row>
    <row r="308" spans="9:9" ht="14.25" customHeight="1" x14ac:dyDescent="0.2">
      <c r="I308" s="73"/>
    </row>
    <row r="309" spans="9:9" ht="14.25" customHeight="1" x14ac:dyDescent="0.2">
      <c r="I309" s="73"/>
    </row>
    <row r="310" spans="9:9" ht="14.25" customHeight="1" x14ac:dyDescent="0.2">
      <c r="I310" s="73"/>
    </row>
    <row r="311" spans="9:9" ht="14.25" customHeight="1" x14ac:dyDescent="0.2">
      <c r="I311" s="73"/>
    </row>
    <row r="312" spans="9:9" ht="14.25" customHeight="1" x14ac:dyDescent="0.2">
      <c r="I312" s="73"/>
    </row>
    <row r="313" spans="9:9" ht="14.25" customHeight="1" x14ac:dyDescent="0.2">
      <c r="I313" s="73"/>
    </row>
    <row r="314" spans="9:9" ht="14.25" customHeight="1" x14ac:dyDescent="0.2">
      <c r="I314" s="73"/>
    </row>
    <row r="315" spans="9:9" ht="14.25" customHeight="1" x14ac:dyDescent="0.2">
      <c r="I315" s="73"/>
    </row>
    <row r="316" spans="9:9" ht="14.25" customHeight="1" x14ac:dyDescent="0.2">
      <c r="I316" s="73"/>
    </row>
    <row r="317" spans="9:9" ht="14.25" customHeight="1" x14ac:dyDescent="0.2">
      <c r="I317" s="73"/>
    </row>
    <row r="318" spans="9:9" ht="14.25" customHeight="1" x14ac:dyDescent="0.2">
      <c r="I318" s="73"/>
    </row>
    <row r="319" spans="9:9" ht="14.25" customHeight="1" x14ac:dyDescent="0.2">
      <c r="I319" s="73"/>
    </row>
    <row r="320" spans="9:9" ht="14.25" customHeight="1" x14ac:dyDescent="0.2">
      <c r="I320" s="73"/>
    </row>
    <row r="321" spans="9:9" ht="14.25" customHeight="1" x14ac:dyDescent="0.2">
      <c r="I321" s="73"/>
    </row>
    <row r="322" spans="9:9" ht="14.25" customHeight="1" x14ac:dyDescent="0.2">
      <c r="I322" s="73"/>
    </row>
    <row r="323" spans="9:9" ht="14.25" customHeight="1" x14ac:dyDescent="0.2">
      <c r="I323" s="73"/>
    </row>
    <row r="324" spans="9:9" ht="14.25" customHeight="1" x14ac:dyDescent="0.2">
      <c r="I324" s="73"/>
    </row>
    <row r="325" spans="9:9" ht="14.25" customHeight="1" x14ac:dyDescent="0.2">
      <c r="I325" s="73"/>
    </row>
    <row r="326" spans="9:9" ht="14.25" customHeight="1" x14ac:dyDescent="0.2">
      <c r="I326" s="73"/>
    </row>
    <row r="327" spans="9:9" ht="14.25" customHeight="1" x14ac:dyDescent="0.2">
      <c r="I327" s="73"/>
    </row>
    <row r="328" spans="9:9" ht="14.25" customHeight="1" x14ac:dyDescent="0.2">
      <c r="I328" s="73"/>
    </row>
    <row r="329" spans="9:9" ht="14.25" customHeight="1" x14ac:dyDescent="0.2">
      <c r="I329" s="73"/>
    </row>
    <row r="330" spans="9:9" ht="14.25" customHeight="1" x14ac:dyDescent="0.2">
      <c r="I330" s="73"/>
    </row>
    <row r="331" spans="9:9" ht="14.25" customHeight="1" x14ac:dyDescent="0.2">
      <c r="I331" s="73"/>
    </row>
    <row r="332" spans="9:9" ht="14.25" customHeight="1" x14ac:dyDescent="0.2">
      <c r="I332" s="73"/>
    </row>
    <row r="333" spans="9:9" ht="14.25" customHeight="1" x14ac:dyDescent="0.2">
      <c r="I333" s="73"/>
    </row>
    <row r="334" spans="9:9" ht="14.25" customHeight="1" x14ac:dyDescent="0.2">
      <c r="I334" s="73"/>
    </row>
    <row r="335" spans="9:9" ht="14.25" customHeight="1" x14ac:dyDescent="0.2">
      <c r="I335" s="73"/>
    </row>
    <row r="336" spans="9:9" ht="14.25" customHeight="1" x14ac:dyDescent="0.2">
      <c r="I336" s="73"/>
    </row>
    <row r="337" spans="9:9" ht="14.25" customHeight="1" x14ac:dyDescent="0.2">
      <c r="I337" s="73"/>
    </row>
    <row r="338" spans="9:9" ht="14.25" customHeight="1" x14ac:dyDescent="0.2">
      <c r="I338" s="73"/>
    </row>
    <row r="339" spans="9:9" ht="14.25" customHeight="1" x14ac:dyDescent="0.2">
      <c r="I339" s="73"/>
    </row>
    <row r="340" spans="9:9" ht="14.25" customHeight="1" x14ac:dyDescent="0.2">
      <c r="I340" s="73"/>
    </row>
    <row r="341" spans="9:9" ht="14.25" customHeight="1" x14ac:dyDescent="0.2">
      <c r="I341" s="73"/>
    </row>
    <row r="342" spans="9:9" ht="14.25" customHeight="1" x14ac:dyDescent="0.2">
      <c r="I342" s="73"/>
    </row>
    <row r="343" spans="9:9" ht="14.25" customHeight="1" x14ac:dyDescent="0.2">
      <c r="I343" s="73"/>
    </row>
    <row r="344" spans="9:9" ht="14.25" customHeight="1" x14ac:dyDescent="0.2">
      <c r="I344" s="73"/>
    </row>
    <row r="345" spans="9:9" ht="14.25" customHeight="1" x14ac:dyDescent="0.2">
      <c r="I345" s="73"/>
    </row>
    <row r="346" spans="9:9" ht="14.25" customHeight="1" x14ac:dyDescent="0.2">
      <c r="I346" s="73"/>
    </row>
    <row r="347" spans="9:9" ht="14.25" customHeight="1" x14ac:dyDescent="0.2">
      <c r="I347" s="73"/>
    </row>
    <row r="348" spans="9:9" ht="14.25" customHeight="1" x14ac:dyDescent="0.2">
      <c r="I348" s="73"/>
    </row>
    <row r="349" spans="9:9" ht="14.25" customHeight="1" x14ac:dyDescent="0.2">
      <c r="I349" s="73"/>
    </row>
    <row r="350" spans="9:9" ht="14.25" customHeight="1" x14ac:dyDescent="0.2">
      <c r="I350" s="73"/>
    </row>
    <row r="351" spans="9:9" ht="14.25" customHeight="1" x14ac:dyDescent="0.2">
      <c r="I351" s="73"/>
    </row>
    <row r="352" spans="9:9" ht="14.25" customHeight="1" x14ac:dyDescent="0.2">
      <c r="I352" s="73"/>
    </row>
    <row r="353" spans="9:9" ht="14.25" customHeight="1" x14ac:dyDescent="0.2">
      <c r="I353" s="73"/>
    </row>
    <row r="354" spans="9:9" ht="14.25" customHeight="1" x14ac:dyDescent="0.2">
      <c r="I354" s="73"/>
    </row>
    <row r="355" spans="9:9" ht="14.25" customHeight="1" x14ac:dyDescent="0.2">
      <c r="I355" s="73"/>
    </row>
    <row r="356" spans="9:9" ht="14.25" customHeight="1" x14ac:dyDescent="0.2">
      <c r="I356" s="73"/>
    </row>
    <row r="357" spans="9:9" ht="14.25" customHeight="1" x14ac:dyDescent="0.2">
      <c r="I357" s="73"/>
    </row>
    <row r="358" spans="9:9" ht="14.25" customHeight="1" x14ac:dyDescent="0.2">
      <c r="I358" s="73"/>
    </row>
    <row r="359" spans="9:9" ht="14.25" customHeight="1" x14ac:dyDescent="0.2">
      <c r="I359" s="73"/>
    </row>
    <row r="360" spans="9:9" ht="14.25" customHeight="1" x14ac:dyDescent="0.2">
      <c r="I360" s="73"/>
    </row>
    <row r="361" spans="9:9" ht="14.25" customHeight="1" x14ac:dyDescent="0.2">
      <c r="I361" s="73"/>
    </row>
    <row r="362" spans="9:9" ht="14.25" customHeight="1" x14ac:dyDescent="0.2">
      <c r="I362" s="73"/>
    </row>
    <row r="363" spans="9:9" ht="14.25" customHeight="1" x14ac:dyDescent="0.2">
      <c r="I363" s="73"/>
    </row>
    <row r="364" spans="9:9" ht="14.25" customHeight="1" x14ac:dyDescent="0.2">
      <c r="I364" s="73"/>
    </row>
    <row r="365" spans="9:9" ht="14.25" customHeight="1" x14ac:dyDescent="0.2">
      <c r="I365" s="73"/>
    </row>
    <row r="366" spans="9:9" ht="14.25" customHeight="1" x14ac:dyDescent="0.2">
      <c r="I366" s="73"/>
    </row>
    <row r="367" spans="9:9" ht="14.25" customHeight="1" x14ac:dyDescent="0.2">
      <c r="I367" s="73"/>
    </row>
    <row r="368" spans="9:9" ht="14.25" customHeight="1" x14ac:dyDescent="0.2">
      <c r="I368" s="73"/>
    </row>
    <row r="369" spans="9:9" ht="14.25" customHeight="1" x14ac:dyDescent="0.2">
      <c r="I369" s="73"/>
    </row>
    <row r="370" spans="9:9" ht="14.25" customHeight="1" x14ac:dyDescent="0.2">
      <c r="I370" s="73"/>
    </row>
    <row r="371" spans="9:9" ht="14.25" customHeight="1" x14ac:dyDescent="0.2">
      <c r="I371" s="73"/>
    </row>
    <row r="372" spans="9:9" ht="14.25" customHeight="1" x14ac:dyDescent="0.2">
      <c r="I372" s="73"/>
    </row>
    <row r="373" spans="9:9" ht="14.25" customHeight="1" x14ac:dyDescent="0.2">
      <c r="I373" s="73"/>
    </row>
    <row r="374" spans="9:9" ht="14.25" customHeight="1" x14ac:dyDescent="0.2">
      <c r="I374" s="73"/>
    </row>
    <row r="375" spans="9:9" ht="14.25" customHeight="1" x14ac:dyDescent="0.2">
      <c r="I375" s="73"/>
    </row>
    <row r="376" spans="9:9" ht="14.25" customHeight="1" x14ac:dyDescent="0.2">
      <c r="I376" s="73"/>
    </row>
    <row r="377" spans="9:9" ht="14.25" customHeight="1" x14ac:dyDescent="0.2">
      <c r="I377" s="73"/>
    </row>
    <row r="378" spans="9:9" ht="14.25" customHeight="1" x14ac:dyDescent="0.2">
      <c r="I378" s="73"/>
    </row>
    <row r="379" spans="9:9" ht="14.25" customHeight="1" x14ac:dyDescent="0.2">
      <c r="I379" s="73"/>
    </row>
    <row r="380" spans="9:9" ht="14.25" customHeight="1" x14ac:dyDescent="0.2">
      <c r="I380" s="73"/>
    </row>
    <row r="381" spans="9:9" ht="14.25" customHeight="1" x14ac:dyDescent="0.2">
      <c r="I381" s="73"/>
    </row>
    <row r="382" spans="9:9" ht="14.25" customHeight="1" x14ac:dyDescent="0.2">
      <c r="I382" s="73"/>
    </row>
    <row r="383" spans="9:9" ht="14.25" customHeight="1" x14ac:dyDescent="0.2">
      <c r="I383" s="73"/>
    </row>
    <row r="384" spans="9:9" ht="14.25" customHeight="1" x14ac:dyDescent="0.2">
      <c r="I384" s="73"/>
    </row>
    <row r="385" spans="9:9" ht="14.25" customHeight="1" x14ac:dyDescent="0.2">
      <c r="I385" s="73"/>
    </row>
    <row r="386" spans="9:9" ht="14.25" customHeight="1" x14ac:dyDescent="0.2">
      <c r="I386" s="73"/>
    </row>
    <row r="387" spans="9:9" ht="14.25" customHeight="1" x14ac:dyDescent="0.2">
      <c r="I387" s="73"/>
    </row>
    <row r="388" spans="9:9" ht="14.25" customHeight="1" x14ac:dyDescent="0.2">
      <c r="I388" s="73"/>
    </row>
    <row r="389" spans="9:9" ht="14.25" customHeight="1" x14ac:dyDescent="0.2">
      <c r="I389" s="73"/>
    </row>
    <row r="390" spans="9:9" ht="14.25" customHeight="1" x14ac:dyDescent="0.2">
      <c r="I390" s="73"/>
    </row>
    <row r="391" spans="9:9" ht="14.25" customHeight="1" x14ac:dyDescent="0.2">
      <c r="I391" s="73"/>
    </row>
    <row r="392" spans="9:9" ht="14.25" customHeight="1" x14ac:dyDescent="0.2">
      <c r="I392" s="73"/>
    </row>
    <row r="393" spans="9:9" ht="14.25" customHeight="1" x14ac:dyDescent="0.2">
      <c r="I393" s="73"/>
    </row>
    <row r="394" spans="9:9" ht="14.25" customHeight="1" x14ac:dyDescent="0.2">
      <c r="I394" s="73"/>
    </row>
    <row r="395" spans="9:9" ht="14.25" customHeight="1" x14ac:dyDescent="0.2">
      <c r="I395" s="73"/>
    </row>
    <row r="396" spans="9:9" ht="14.25" customHeight="1" x14ac:dyDescent="0.2">
      <c r="I396" s="73"/>
    </row>
    <row r="397" spans="9:9" ht="14.25" customHeight="1" x14ac:dyDescent="0.2">
      <c r="I397" s="73"/>
    </row>
    <row r="398" spans="9:9" ht="14.25" customHeight="1" x14ac:dyDescent="0.2">
      <c r="I398" s="73"/>
    </row>
    <row r="399" spans="9:9" ht="14.25" customHeight="1" x14ac:dyDescent="0.2">
      <c r="I399" s="73"/>
    </row>
    <row r="400" spans="9:9" ht="14.25" customHeight="1" x14ac:dyDescent="0.2">
      <c r="I400" s="73"/>
    </row>
    <row r="401" spans="9:9" ht="14.25" customHeight="1" x14ac:dyDescent="0.2">
      <c r="I401" s="73"/>
    </row>
    <row r="402" spans="9:9" ht="14.25" customHeight="1" x14ac:dyDescent="0.2">
      <c r="I402" s="73"/>
    </row>
    <row r="403" spans="9:9" ht="14.25" customHeight="1" x14ac:dyDescent="0.2">
      <c r="I403" s="73"/>
    </row>
    <row r="404" spans="9:9" ht="14.25" customHeight="1" x14ac:dyDescent="0.2">
      <c r="I404" s="73"/>
    </row>
    <row r="405" spans="9:9" ht="14.25" customHeight="1" x14ac:dyDescent="0.2">
      <c r="I405" s="73"/>
    </row>
    <row r="406" spans="9:9" ht="14.25" customHeight="1" x14ac:dyDescent="0.2">
      <c r="I406" s="73"/>
    </row>
    <row r="407" spans="9:9" ht="14.25" customHeight="1" x14ac:dyDescent="0.2">
      <c r="I407" s="73"/>
    </row>
    <row r="408" spans="9:9" ht="14.25" customHeight="1" x14ac:dyDescent="0.2">
      <c r="I408" s="73"/>
    </row>
    <row r="409" spans="9:9" ht="14.25" customHeight="1" x14ac:dyDescent="0.2">
      <c r="I409" s="73"/>
    </row>
    <row r="410" spans="9:9" ht="14.25" customHeight="1" x14ac:dyDescent="0.2">
      <c r="I410" s="73"/>
    </row>
    <row r="411" spans="9:9" ht="14.25" customHeight="1" x14ac:dyDescent="0.2">
      <c r="I411" s="73"/>
    </row>
    <row r="412" spans="9:9" ht="14.25" customHeight="1" x14ac:dyDescent="0.2">
      <c r="I412" s="73"/>
    </row>
    <row r="413" spans="9:9" ht="14.25" customHeight="1" x14ac:dyDescent="0.2">
      <c r="I413" s="73"/>
    </row>
    <row r="414" spans="9:9" ht="14.25" customHeight="1" x14ac:dyDescent="0.2">
      <c r="I414" s="73"/>
    </row>
    <row r="415" spans="9:9" ht="14.25" customHeight="1" x14ac:dyDescent="0.2">
      <c r="I415" s="73"/>
    </row>
    <row r="416" spans="9:9" ht="14.25" customHeight="1" x14ac:dyDescent="0.2">
      <c r="I416" s="73"/>
    </row>
    <row r="417" spans="9:9" ht="14.25" customHeight="1" x14ac:dyDescent="0.2">
      <c r="I417" s="73"/>
    </row>
    <row r="418" spans="9:9" ht="14.25" customHeight="1" x14ac:dyDescent="0.2">
      <c r="I418" s="73"/>
    </row>
    <row r="419" spans="9:9" ht="14.25" customHeight="1" x14ac:dyDescent="0.2">
      <c r="I419" s="73"/>
    </row>
    <row r="420" spans="9:9" ht="14.25" customHeight="1" x14ac:dyDescent="0.2">
      <c r="I420" s="73"/>
    </row>
    <row r="421" spans="9:9" ht="14.25" customHeight="1" x14ac:dyDescent="0.2">
      <c r="I421" s="73"/>
    </row>
    <row r="422" spans="9:9" ht="14.25" customHeight="1" x14ac:dyDescent="0.2">
      <c r="I422" s="73"/>
    </row>
    <row r="423" spans="9:9" ht="14.25" customHeight="1" x14ac:dyDescent="0.2">
      <c r="I423" s="73"/>
    </row>
    <row r="424" spans="9:9" ht="14.25" customHeight="1" x14ac:dyDescent="0.2">
      <c r="I424" s="73"/>
    </row>
    <row r="425" spans="9:9" ht="14.25" customHeight="1" x14ac:dyDescent="0.2">
      <c r="I425" s="73"/>
    </row>
    <row r="426" spans="9:9" ht="14.25" customHeight="1" x14ac:dyDescent="0.2">
      <c r="I426" s="73"/>
    </row>
    <row r="427" spans="9:9" ht="14.25" customHeight="1" x14ac:dyDescent="0.2">
      <c r="I427" s="73"/>
    </row>
    <row r="428" spans="9:9" ht="14.25" customHeight="1" x14ac:dyDescent="0.2">
      <c r="I428" s="73"/>
    </row>
    <row r="429" spans="9:9" ht="14.25" customHeight="1" x14ac:dyDescent="0.2">
      <c r="I429" s="73"/>
    </row>
    <row r="430" spans="9:9" ht="14.25" customHeight="1" x14ac:dyDescent="0.2">
      <c r="I430" s="73"/>
    </row>
    <row r="431" spans="9:9" ht="14.25" customHeight="1" x14ac:dyDescent="0.2">
      <c r="I431" s="73"/>
    </row>
    <row r="432" spans="9:9" ht="14.25" customHeight="1" x14ac:dyDescent="0.2">
      <c r="I432" s="73"/>
    </row>
    <row r="433" spans="9:9" ht="14.25" customHeight="1" x14ac:dyDescent="0.2">
      <c r="I433" s="73"/>
    </row>
    <row r="434" spans="9:9" ht="14.25" customHeight="1" x14ac:dyDescent="0.2">
      <c r="I434" s="73"/>
    </row>
    <row r="435" spans="9:9" ht="14.25" customHeight="1" x14ac:dyDescent="0.2">
      <c r="I435" s="73"/>
    </row>
    <row r="436" spans="9:9" ht="14.25" customHeight="1" x14ac:dyDescent="0.2">
      <c r="I436" s="73"/>
    </row>
    <row r="437" spans="9:9" ht="14.25" customHeight="1" x14ac:dyDescent="0.2">
      <c r="I437" s="73"/>
    </row>
    <row r="438" spans="9:9" ht="14.25" customHeight="1" x14ac:dyDescent="0.2">
      <c r="I438" s="73"/>
    </row>
    <row r="439" spans="9:9" ht="14.25" customHeight="1" x14ac:dyDescent="0.2">
      <c r="I439" s="73"/>
    </row>
    <row r="440" spans="9:9" ht="14.25" customHeight="1" x14ac:dyDescent="0.2">
      <c r="I440" s="73"/>
    </row>
    <row r="441" spans="9:9" ht="14.25" customHeight="1" x14ac:dyDescent="0.2">
      <c r="I441" s="73"/>
    </row>
    <row r="442" spans="9:9" ht="14.25" customHeight="1" x14ac:dyDescent="0.2">
      <c r="I442" s="73"/>
    </row>
    <row r="443" spans="9:9" ht="14.25" customHeight="1" x14ac:dyDescent="0.2">
      <c r="I443" s="73"/>
    </row>
    <row r="444" spans="9:9" ht="14.25" customHeight="1" x14ac:dyDescent="0.2">
      <c r="I444" s="73"/>
    </row>
    <row r="445" spans="9:9" ht="14.25" customHeight="1" x14ac:dyDescent="0.2">
      <c r="I445" s="73"/>
    </row>
    <row r="446" spans="9:9" ht="14.25" customHeight="1" x14ac:dyDescent="0.2">
      <c r="I446" s="73"/>
    </row>
    <row r="447" spans="9:9" ht="14.25" customHeight="1" x14ac:dyDescent="0.2">
      <c r="I447" s="73"/>
    </row>
    <row r="448" spans="9:9" ht="14.25" customHeight="1" x14ac:dyDescent="0.2">
      <c r="I448" s="73"/>
    </row>
    <row r="449" spans="9:9" ht="14.25" customHeight="1" x14ac:dyDescent="0.2">
      <c r="I449" s="73"/>
    </row>
    <row r="450" spans="9:9" ht="14.25" customHeight="1" x14ac:dyDescent="0.2">
      <c r="I450" s="73"/>
    </row>
    <row r="451" spans="9:9" ht="14.25" customHeight="1" x14ac:dyDescent="0.2">
      <c r="I451" s="73"/>
    </row>
    <row r="452" spans="9:9" ht="14.25" customHeight="1" x14ac:dyDescent="0.2">
      <c r="I452" s="73"/>
    </row>
    <row r="453" spans="9:9" ht="14.25" customHeight="1" x14ac:dyDescent="0.2">
      <c r="I453" s="73"/>
    </row>
    <row r="454" spans="9:9" ht="14.25" customHeight="1" x14ac:dyDescent="0.2">
      <c r="I454" s="73"/>
    </row>
    <row r="455" spans="9:9" ht="14.25" customHeight="1" x14ac:dyDescent="0.2">
      <c r="I455" s="73"/>
    </row>
    <row r="456" spans="9:9" ht="14.25" customHeight="1" x14ac:dyDescent="0.2">
      <c r="I456" s="73"/>
    </row>
    <row r="457" spans="9:9" ht="14.25" customHeight="1" x14ac:dyDescent="0.2">
      <c r="I457" s="73"/>
    </row>
    <row r="458" spans="9:9" ht="14.25" customHeight="1" x14ac:dyDescent="0.2">
      <c r="I458" s="73"/>
    </row>
    <row r="459" spans="9:9" ht="14.25" customHeight="1" x14ac:dyDescent="0.2">
      <c r="I459" s="73"/>
    </row>
    <row r="460" spans="9:9" ht="14.25" customHeight="1" x14ac:dyDescent="0.2">
      <c r="I460" s="73"/>
    </row>
    <row r="461" spans="9:9" ht="14.25" customHeight="1" x14ac:dyDescent="0.2">
      <c r="I461" s="73"/>
    </row>
    <row r="462" spans="9:9" ht="14.25" customHeight="1" x14ac:dyDescent="0.2">
      <c r="I462" s="73"/>
    </row>
    <row r="463" spans="9:9" ht="14.25" customHeight="1" x14ac:dyDescent="0.2">
      <c r="I463" s="73"/>
    </row>
    <row r="464" spans="9:9" ht="14.25" customHeight="1" x14ac:dyDescent="0.2">
      <c r="I464" s="73"/>
    </row>
    <row r="465" spans="9:9" ht="14.25" customHeight="1" x14ac:dyDescent="0.2">
      <c r="I465" s="73"/>
    </row>
    <row r="466" spans="9:9" ht="14.25" customHeight="1" x14ac:dyDescent="0.2">
      <c r="I466" s="73"/>
    </row>
    <row r="467" spans="9:9" ht="14.25" customHeight="1" x14ac:dyDescent="0.2">
      <c r="I467" s="73"/>
    </row>
    <row r="468" spans="9:9" ht="14.25" customHeight="1" x14ac:dyDescent="0.2">
      <c r="I468" s="73"/>
    </row>
    <row r="469" spans="9:9" ht="14.25" customHeight="1" x14ac:dyDescent="0.2">
      <c r="I469" s="73"/>
    </row>
    <row r="470" spans="9:9" ht="14.25" customHeight="1" x14ac:dyDescent="0.2">
      <c r="I470" s="73"/>
    </row>
    <row r="471" spans="9:9" ht="14.25" customHeight="1" x14ac:dyDescent="0.2">
      <c r="I471" s="73"/>
    </row>
    <row r="472" spans="9:9" ht="14.25" customHeight="1" x14ac:dyDescent="0.2">
      <c r="I472" s="73"/>
    </row>
    <row r="473" spans="9:9" ht="14.25" customHeight="1" x14ac:dyDescent="0.2">
      <c r="I473" s="73"/>
    </row>
    <row r="474" spans="9:9" ht="14.25" customHeight="1" x14ac:dyDescent="0.2">
      <c r="I474" s="73"/>
    </row>
    <row r="475" spans="9:9" ht="14.25" customHeight="1" x14ac:dyDescent="0.2">
      <c r="I475" s="73"/>
    </row>
    <row r="476" spans="9:9" ht="14.25" customHeight="1" x14ac:dyDescent="0.2">
      <c r="I476" s="73"/>
    </row>
    <row r="477" spans="9:9" ht="14.25" customHeight="1" x14ac:dyDescent="0.2">
      <c r="I477" s="73"/>
    </row>
    <row r="478" spans="9:9" ht="14.25" customHeight="1" x14ac:dyDescent="0.2">
      <c r="I478" s="73"/>
    </row>
    <row r="479" spans="9:9" ht="14.25" customHeight="1" x14ac:dyDescent="0.2">
      <c r="I479" s="73"/>
    </row>
    <row r="480" spans="9:9" ht="14.25" customHeight="1" x14ac:dyDescent="0.2">
      <c r="I480" s="73"/>
    </row>
    <row r="481" spans="9:9" ht="14.25" customHeight="1" x14ac:dyDescent="0.2">
      <c r="I481" s="73"/>
    </row>
    <row r="482" spans="9:9" ht="14.25" customHeight="1" x14ac:dyDescent="0.2">
      <c r="I482" s="73"/>
    </row>
    <row r="483" spans="9:9" ht="14.25" customHeight="1" x14ac:dyDescent="0.2">
      <c r="I483" s="73"/>
    </row>
    <row r="484" spans="9:9" ht="14.25" customHeight="1" x14ac:dyDescent="0.2">
      <c r="I484" s="73"/>
    </row>
    <row r="485" spans="9:9" ht="14.25" customHeight="1" x14ac:dyDescent="0.2">
      <c r="I485" s="73"/>
    </row>
    <row r="486" spans="9:9" ht="14.25" customHeight="1" x14ac:dyDescent="0.2">
      <c r="I486" s="73"/>
    </row>
    <row r="487" spans="9:9" ht="14.25" customHeight="1" x14ac:dyDescent="0.2">
      <c r="I487" s="73"/>
    </row>
    <row r="488" spans="9:9" ht="14.25" customHeight="1" x14ac:dyDescent="0.2">
      <c r="I488" s="73"/>
    </row>
    <row r="489" spans="9:9" ht="14.25" customHeight="1" x14ac:dyDescent="0.2">
      <c r="I489" s="73"/>
    </row>
    <row r="490" spans="9:9" ht="14.25" customHeight="1" x14ac:dyDescent="0.2">
      <c r="I490" s="73"/>
    </row>
    <row r="491" spans="9:9" ht="14.25" customHeight="1" x14ac:dyDescent="0.2">
      <c r="I491" s="73"/>
    </row>
    <row r="492" spans="9:9" ht="14.25" customHeight="1" x14ac:dyDescent="0.2">
      <c r="I492" s="73"/>
    </row>
    <row r="493" spans="9:9" ht="14.25" customHeight="1" x14ac:dyDescent="0.2">
      <c r="I493" s="73"/>
    </row>
    <row r="494" spans="9:9" ht="14.25" customHeight="1" x14ac:dyDescent="0.2">
      <c r="I494" s="73"/>
    </row>
    <row r="495" spans="9:9" ht="14.25" customHeight="1" x14ac:dyDescent="0.2">
      <c r="I495" s="73"/>
    </row>
    <row r="496" spans="9:9" ht="14.25" customHeight="1" x14ac:dyDescent="0.2">
      <c r="I496" s="73"/>
    </row>
    <row r="497" spans="9:9" ht="14.25" customHeight="1" x14ac:dyDescent="0.2">
      <c r="I497" s="73"/>
    </row>
    <row r="498" spans="9:9" ht="14.25" customHeight="1" x14ac:dyDescent="0.2">
      <c r="I498" s="73"/>
    </row>
    <row r="499" spans="9:9" ht="14.25" customHeight="1" x14ac:dyDescent="0.2">
      <c r="I499" s="73"/>
    </row>
    <row r="500" spans="9:9" ht="14.25" customHeight="1" x14ac:dyDescent="0.2">
      <c r="I500" s="73"/>
    </row>
    <row r="501" spans="9:9" ht="14.25" customHeight="1" x14ac:dyDescent="0.2">
      <c r="I501" s="73"/>
    </row>
    <row r="502" spans="9:9" ht="14.25" customHeight="1" x14ac:dyDescent="0.2">
      <c r="I502" s="73"/>
    </row>
    <row r="503" spans="9:9" ht="14.25" customHeight="1" x14ac:dyDescent="0.2">
      <c r="I503" s="73"/>
    </row>
    <row r="504" spans="9:9" ht="14.25" customHeight="1" x14ac:dyDescent="0.2">
      <c r="I504" s="73"/>
    </row>
    <row r="505" spans="9:9" ht="14.25" customHeight="1" x14ac:dyDescent="0.2">
      <c r="I505" s="73"/>
    </row>
    <row r="506" spans="9:9" ht="14.25" customHeight="1" x14ac:dyDescent="0.2">
      <c r="I506" s="73"/>
    </row>
    <row r="507" spans="9:9" ht="14.25" customHeight="1" x14ac:dyDescent="0.2">
      <c r="I507" s="73"/>
    </row>
    <row r="508" spans="9:9" ht="14.25" customHeight="1" x14ac:dyDescent="0.2">
      <c r="I508" s="73"/>
    </row>
    <row r="509" spans="9:9" ht="14.25" customHeight="1" x14ac:dyDescent="0.2">
      <c r="I509" s="73"/>
    </row>
    <row r="510" spans="9:9" ht="14.25" customHeight="1" x14ac:dyDescent="0.2">
      <c r="I510" s="73"/>
    </row>
    <row r="511" spans="9:9" ht="14.25" customHeight="1" x14ac:dyDescent="0.2">
      <c r="I511" s="73"/>
    </row>
    <row r="512" spans="9:9" ht="14.25" customHeight="1" x14ac:dyDescent="0.2">
      <c r="I512" s="73"/>
    </row>
    <row r="513" spans="9:9" ht="14.25" customHeight="1" x14ac:dyDescent="0.2">
      <c r="I513" s="73"/>
    </row>
    <row r="514" spans="9:9" ht="14.25" customHeight="1" x14ac:dyDescent="0.2">
      <c r="I514" s="73"/>
    </row>
    <row r="515" spans="9:9" ht="14.25" customHeight="1" x14ac:dyDescent="0.2">
      <c r="I515" s="73"/>
    </row>
    <row r="516" spans="9:9" ht="14.25" customHeight="1" x14ac:dyDescent="0.2">
      <c r="I516" s="73"/>
    </row>
    <row r="517" spans="9:9" ht="14.25" customHeight="1" x14ac:dyDescent="0.2">
      <c r="I517" s="73"/>
    </row>
    <row r="518" spans="9:9" ht="14.25" customHeight="1" x14ac:dyDescent="0.2">
      <c r="I518" s="73"/>
    </row>
    <row r="519" spans="9:9" ht="14.25" customHeight="1" x14ac:dyDescent="0.2">
      <c r="I519" s="73"/>
    </row>
    <row r="520" spans="9:9" ht="14.25" customHeight="1" x14ac:dyDescent="0.2">
      <c r="I520" s="73"/>
    </row>
    <row r="521" spans="9:9" ht="14.25" customHeight="1" x14ac:dyDescent="0.2">
      <c r="I521" s="73"/>
    </row>
    <row r="522" spans="9:9" ht="14.25" customHeight="1" x14ac:dyDescent="0.2">
      <c r="I522" s="73"/>
    </row>
    <row r="523" spans="9:9" ht="14.25" customHeight="1" x14ac:dyDescent="0.2">
      <c r="I523" s="73"/>
    </row>
    <row r="524" spans="9:9" ht="14.25" customHeight="1" x14ac:dyDescent="0.2">
      <c r="I524" s="73"/>
    </row>
    <row r="525" spans="9:9" ht="14.25" customHeight="1" x14ac:dyDescent="0.2">
      <c r="I525" s="73"/>
    </row>
    <row r="526" spans="9:9" ht="14.25" customHeight="1" x14ac:dyDescent="0.2">
      <c r="I526" s="73"/>
    </row>
    <row r="527" spans="9:9" ht="14.25" customHeight="1" x14ac:dyDescent="0.2">
      <c r="I527" s="73"/>
    </row>
    <row r="528" spans="9:9" ht="14.25" customHeight="1" x14ac:dyDescent="0.2">
      <c r="I528" s="73"/>
    </row>
    <row r="529" spans="9:9" ht="14.25" customHeight="1" x14ac:dyDescent="0.2">
      <c r="I529" s="73"/>
    </row>
    <row r="530" spans="9:9" ht="14.25" customHeight="1" x14ac:dyDescent="0.2">
      <c r="I530" s="73"/>
    </row>
    <row r="531" spans="9:9" ht="14.25" customHeight="1" x14ac:dyDescent="0.2">
      <c r="I531" s="73"/>
    </row>
    <row r="532" spans="9:9" ht="14.25" customHeight="1" x14ac:dyDescent="0.2">
      <c r="I532" s="73"/>
    </row>
    <row r="533" spans="9:9" ht="14.25" customHeight="1" x14ac:dyDescent="0.2">
      <c r="I533" s="73"/>
    </row>
    <row r="534" spans="9:9" ht="14.25" customHeight="1" x14ac:dyDescent="0.2">
      <c r="I534" s="73"/>
    </row>
    <row r="535" spans="9:9" ht="14.25" customHeight="1" x14ac:dyDescent="0.2">
      <c r="I535" s="73"/>
    </row>
    <row r="536" spans="9:9" ht="14.25" customHeight="1" x14ac:dyDescent="0.2">
      <c r="I536" s="73"/>
    </row>
    <row r="537" spans="9:9" ht="14.25" customHeight="1" x14ac:dyDescent="0.2">
      <c r="I537" s="73"/>
    </row>
    <row r="538" spans="9:9" ht="14.25" customHeight="1" x14ac:dyDescent="0.2">
      <c r="I538" s="73"/>
    </row>
    <row r="539" spans="9:9" ht="14.25" customHeight="1" x14ac:dyDescent="0.2">
      <c r="I539" s="73"/>
    </row>
    <row r="540" spans="9:9" ht="14.25" customHeight="1" x14ac:dyDescent="0.2">
      <c r="I540" s="73"/>
    </row>
    <row r="541" spans="9:9" ht="14.25" customHeight="1" x14ac:dyDescent="0.2">
      <c r="I541" s="73"/>
    </row>
    <row r="542" spans="9:9" ht="14.25" customHeight="1" x14ac:dyDescent="0.2">
      <c r="I542" s="73"/>
    </row>
    <row r="543" spans="9:9" ht="14.25" customHeight="1" x14ac:dyDescent="0.2">
      <c r="I543" s="73"/>
    </row>
    <row r="544" spans="9:9" ht="14.25" customHeight="1" x14ac:dyDescent="0.2">
      <c r="I544" s="73"/>
    </row>
    <row r="545" spans="9:9" ht="14.25" customHeight="1" x14ac:dyDescent="0.2">
      <c r="I545" s="73"/>
    </row>
    <row r="546" spans="9:9" ht="14.25" customHeight="1" x14ac:dyDescent="0.2">
      <c r="I546" s="73"/>
    </row>
    <row r="547" spans="9:9" ht="14.25" customHeight="1" x14ac:dyDescent="0.2">
      <c r="I547" s="73"/>
    </row>
    <row r="548" spans="9:9" ht="14.25" customHeight="1" x14ac:dyDescent="0.2">
      <c r="I548" s="73"/>
    </row>
    <row r="549" spans="9:9" ht="14.25" customHeight="1" x14ac:dyDescent="0.2">
      <c r="I549" s="73"/>
    </row>
    <row r="550" spans="9:9" ht="14.25" customHeight="1" x14ac:dyDescent="0.2">
      <c r="I550" s="73"/>
    </row>
    <row r="551" spans="9:9" ht="14.25" customHeight="1" x14ac:dyDescent="0.2">
      <c r="I551" s="73"/>
    </row>
    <row r="552" spans="9:9" ht="14.25" customHeight="1" x14ac:dyDescent="0.2">
      <c r="I552" s="73"/>
    </row>
    <row r="553" spans="9:9" ht="14.25" customHeight="1" x14ac:dyDescent="0.2">
      <c r="I553" s="73"/>
    </row>
    <row r="554" spans="9:9" ht="14.25" customHeight="1" x14ac:dyDescent="0.2">
      <c r="I554" s="73"/>
    </row>
    <row r="555" spans="9:9" ht="14.25" customHeight="1" x14ac:dyDescent="0.2">
      <c r="I555" s="73"/>
    </row>
    <row r="556" spans="9:9" ht="14.25" customHeight="1" x14ac:dyDescent="0.2">
      <c r="I556" s="73"/>
    </row>
    <row r="557" spans="9:9" ht="14.25" customHeight="1" x14ac:dyDescent="0.2">
      <c r="I557" s="73"/>
    </row>
    <row r="558" spans="9:9" ht="14.25" customHeight="1" x14ac:dyDescent="0.2">
      <c r="I558" s="73"/>
    </row>
    <row r="559" spans="9:9" ht="14.25" customHeight="1" x14ac:dyDescent="0.2">
      <c r="I559" s="73"/>
    </row>
    <row r="560" spans="9:9" ht="14.25" customHeight="1" x14ac:dyDescent="0.2">
      <c r="I560" s="73"/>
    </row>
    <row r="561" spans="9:9" ht="14.25" customHeight="1" x14ac:dyDescent="0.2">
      <c r="I561" s="73"/>
    </row>
    <row r="562" spans="9:9" ht="14.25" customHeight="1" x14ac:dyDescent="0.2">
      <c r="I562" s="73"/>
    </row>
    <row r="563" spans="9:9" ht="14.25" customHeight="1" x14ac:dyDescent="0.2">
      <c r="I563" s="73"/>
    </row>
    <row r="564" spans="9:9" ht="14.25" customHeight="1" x14ac:dyDescent="0.2">
      <c r="I564" s="73"/>
    </row>
    <row r="565" spans="9:9" ht="14.25" customHeight="1" x14ac:dyDescent="0.2">
      <c r="I565" s="73"/>
    </row>
    <row r="566" spans="9:9" ht="14.25" customHeight="1" x14ac:dyDescent="0.2">
      <c r="I566" s="73"/>
    </row>
    <row r="567" spans="9:9" ht="14.25" customHeight="1" x14ac:dyDescent="0.2">
      <c r="I567" s="73"/>
    </row>
    <row r="568" spans="9:9" ht="14.25" customHeight="1" x14ac:dyDescent="0.2">
      <c r="I568" s="73"/>
    </row>
    <row r="569" spans="9:9" ht="14.25" customHeight="1" x14ac:dyDescent="0.2">
      <c r="I569" s="73"/>
    </row>
    <row r="570" spans="9:9" ht="14.25" customHeight="1" x14ac:dyDescent="0.2">
      <c r="I570" s="73"/>
    </row>
    <row r="571" spans="9:9" ht="14.25" customHeight="1" x14ac:dyDescent="0.2">
      <c r="I571" s="73"/>
    </row>
    <row r="572" spans="9:9" ht="14.25" customHeight="1" x14ac:dyDescent="0.2">
      <c r="I572" s="73"/>
    </row>
    <row r="573" spans="9:9" ht="14.25" customHeight="1" x14ac:dyDescent="0.2">
      <c r="I573" s="73"/>
    </row>
    <row r="574" spans="9:9" ht="14.25" customHeight="1" x14ac:dyDescent="0.2">
      <c r="I574" s="73"/>
    </row>
    <row r="575" spans="9:9" ht="14.25" customHeight="1" x14ac:dyDescent="0.2">
      <c r="I575" s="73"/>
    </row>
    <row r="576" spans="9:9" ht="14.25" customHeight="1" x14ac:dyDescent="0.2">
      <c r="I576" s="73"/>
    </row>
    <row r="577" spans="9:9" ht="14.25" customHeight="1" x14ac:dyDescent="0.2">
      <c r="I577" s="73"/>
    </row>
    <row r="578" spans="9:9" ht="14.25" customHeight="1" x14ac:dyDescent="0.2">
      <c r="I578" s="73"/>
    </row>
    <row r="579" spans="9:9" ht="14.25" customHeight="1" x14ac:dyDescent="0.2">
      <c r="I579" s="73"/>
    </row>
    <row r="580" spans="9:9" ht="14.25" customHeight="1" x14ac:dyDescent="0.2">
      <c r="I580" s="73"/>
    </row>
    <row r="581" spans="9:9" ht="14.25" customHeight="1" x14ac:dyDescent="0.2">
      <c r="I581" s="73"/>
    </row>
    <row r="582" spans="9:9" ht="14.25" customHeight="1" x14ac:dyDescent="0.2">
      <c r="I582" s="73"/>
    </row>
    <row r="583" spans="9:9" ht="14.25" customHeight="1" x14ac:dyDescent="0.2">
      <c r="I583" s="73"/>
    </row>
    <row r="584" spans="9:9" ht="14.25" customHeight="1" x14ac:dyDescent="0.2">
      <c r="I584" s="73"/>
    </row>
    <row r="585" spans="9:9" ht="14.25" customHeight="1" x14ac:dyDescent="0.2">
      <c r="I585" s="73"/>
    </row>
    <row r="586" spans="9:9" ht="14.25" customHeight="1" x14ac:dyDescent="0.2">
      <c r="I586" s="73"/>
    </row>
    <row r="587" spans="9:9" ht="14.25" customHeight="1" x14ac:dyDescent="0.2">
      <c r="I587" s="73"/>
    </row>
    <row r="588" spans="9:9" ht="14.25" customHeight="1" x14ac:dyDescent="0.2">
      <c r="I588" s="73"/>
    </row>
    <row r="589" spans="9:9" ht="14.25" customHeight="1" x14ac:dyDescent="0.2">
      <c r="I589" s="73"/>
    </row>
    <row r="590" spans="9:9" ht="14.25" customHeight="1" x14ac:dyDescent="0.2">
      <c r="I590" s="73"/>
    </row>
    <row r="591" spans="9:9" ht="14.25" customHeight="1" x14ac:dyDescent="0.2">
      <c r="I591" s="73"/>
    </row>
    <row r="592" spans="9:9" ht="14.25" customHeight="1" x14ac:dyDescent="0.2">
      <c r="I592" s="73"/>
    </row>
    <row r="593" spans="9:9" ht="14.25" customHeight="1" x14ac:dyDescent="0.2">
      <c r="I593" s="73"/>
    </row>
    <row r="594" spans="9:9" ht="14.25" customHeight="1" x14ac:dyDescent="0.2">
      <c r="I594" s="73"/>
    </row>
    <row r="595" spans="9:9" ht="14.25" customHeight="1" x14ac:dyDescent="0.2">
      <c r="I595" s="73"/>
    </row>
    <row r="596" spans="9:9" ht="14.25" customHeight="1" x14ac:dyDescent="0.2">
      <c r="I596" s="73"/>
    </row>
    <row r="597" spans="9:9" ht="14.25" customHeight="1" x14ac:dyDescent="0.2">
      <c r="I597" s="73"/>
    </row>
    <row r="598" spans="9:9" ht="14.25" customHeight="1" x14ac:dyDescent="0.2">
      <c r="I598" s="73"/>
    </row>
    <row r="599" spans="9:9" ht="14.25" customHeight="1" x14ac:dyDescent="0.2">
      <c r="I599" s="73"/>
    </row>
    <row r="600" spans="9:9" ht="14.25" customHeight="1" x14ac:dyDescent="0.2">
      <c r="I600" s="73"/>
    </row>
    <row r="601" spans="9:9" ht="14.25" customHeight="1" x14ac:dyDescent="0.2">
      <c r="I601" s="73"/>
    </row>
    <row r="602" spans="9:9" ht="14.25" customHeight="1" x14ac:dyDescent="0.2">
      <c r="I602" s="73"/>
    </row>
    <row r="603" spans="9:9" ht="14.25" customHeight="1" x14ac:dyDescent="0.2">
      <c r="I603" s="73"/>
    </row>
    <row r="604" spans="9:9" ht="14.25" customHeight="1" x14ac:dyDescent="0.2">
      <c r="I604" s="73"/>
    </row>
    <row r="605" spans="9:9" ht="14.25" customHeight="1" x14ac:dyDescent="0.2">
      <c r="I605" s="73"/>
    </row>
    <row r="606" spans="9:9" ht="14.25" customHeight="1" x14ac:dyDescent="0.2">
      <c r="I606" s="73"/>
    </row>
    <row r="607" spans="9:9" ht="14.25" customHeight="1" x14ac:dyDescent="0.2">
      <c r="I607" s="73"/>
    </row>
    <row r="608" spans="9:9" ht="14.25" customHeight="1" x14ac:dyDescent="0.2">
      <c r="I608" s="73"/>
    </row>
    <row r="609" spans="9:9" ht="14.25" customHeight="1" x14ac:dyDescent="0.2">
      <c r="I609" s="73"/>
    </row>
    <row r="610" spans="9:9" ht="14.25" customHeight="1" x14ac:dyDescent="0.2">
      <c r="I610" s="73"/>
    </row>
    <row r="611" spans="9:9" ht="14.25" customHeight="1" x14ac:dyDescent="0.2">
      <c r="I611" s="73"/>
    </row>
    <row r="612" spans="9:9" ht="14.25" customHeight="1" x14ac:dyDescent="0.2">
      <c r="I612" s="73"/>
    </row>
    <row r="613" spans="9:9" ht="14.25" customHeight="1" x14ac:dyDescent="0.2">
      <c r="I613" s="73"/>
    </row>
    <row r="614" spans="9:9" ht="14.25" customHeight="1" x14ac:dyDescent="0.2">
      <c r="I614" s="73"/>
    </row>
    <row r="615" spans="9:9" ht="14.25" customHeight="1" x14ac:dyDescent="0.2">
      <c r="I615" s="73"/>
    </row>
    <row r="616" spans="9:9" ht="14.25" customHeight="1" x14ac:dyDescent="0.2">
      <c r="I616" s="73"/>
    </row>
    <row r="617" spans="9:9" ht="14.25" customHeight="1" x14ac:dyDescent="0.2">
      <c r="I617" s="73"/>
    </row>
    <row r="618" spans="9:9" ht="14.25" customHeight="1" x14ac:dyDescent="0.2">
      <c r="I618" s="73"/>
    </row>
    <row r="619" spans="9:9" ht="14.25" customHeight="1" x14ac:dyDescent="0.2">
      <c r="I619" s="73"/>
    </row>
    <row r="620" spans="9:9" ht="14.25" customHeight="1" x14ac:dyDescent="0.2">
      <c r="I620" s="73"/>
    </row>
    <row r="621" spans="9:9" ht="14.25" customHeight="1" x14ac:dyDescent="0.2">
      <c r="I621" s="73"/>
    </row>
    <row r="622" spans="9:9" ht="14.25" customHeight="1" x14ac:dyDescent="0.2">
      <c r="I622" s="73"/>
    </row>
    <row r="623" spans="9:9" ht="14.25" customHeight="1" x14ac:dyDescent="0.2">
      <c r="I623" s="73"/>
    </row>
    <row r="624" spans="9:9" ht="14.25" customHeight="1" x14ac:dyDescent="0.2">
      <c r="I624" s="73"/>
    </row>
    <row r="625" spans="9:9" ht="14.25" customHeight="1" x14ac:dyDescent="0.2">
      <c r="I625" s="73"/>
    </row>
    <row r="626" spans="9:9" ht="14.25" customHeight="1" x14ac:dyDescent="0.2">
      <c r="I626" s="73"/>
    </row>
    <row r="627" spans="9:9" ht="14.25" customHeight="1" x14ac:dyDescent="0.2">
      <c r="I627" s="73"/>
    </row>
    <row r="628" spans="9:9" ht="14.25" customHeight="1" x14ac:dyDescent="0.2">
      <c r="I628" s="73"/>
    </row>
    <row r="629" spans="9:9" ht="14.25" customHeight="1" x14ac:dyDescent="0.2">
      <c r="I629" s="73"/>
    </row>
    <row r="630" spans="9:9" ht="14.25" customHeight="1" x14ac:dyDescent="0.2">
      <c r="I630" s="73"/>
    </row>
    <row r="631" spans="9:9" ht="14.25" customHeight="1" x14ac:dyDescent="0.2">
      <c r="I631" s="73"/>
    </row>
    <row r="632" spans="9:9" ht="14.25" customHeight="1" x14ac:dyDescent="0.2">
      <c r="I632" s="73"/>
    </row>
    <row r="633" spans="9:9" ht="14.25" customHeight="1" x14ac:dyDescent="0.2">
      <c r="I633" s="73"/>
    </row>
    <row r="634" spans="9:9" ht="14.25" customHeight="1" x14ac:dyDescent="0.2">
      <c r="I634" s="73"/>
    </row>
    <row r="635" spans="9:9" ht="14.25" customHeight="1" x14ac:dyDescent="0.2">
      <c r="I635" s="73"/>
    </row>
    <row r="636" spans="9:9" ht="14.25" customHeight="1" x14ac:dyDescent="0.2">
      <c r="I636" s="73"/>
    </row>
    <row r="637" spans="9:9" ht="14.25" customHeight="1" x14ac:dyDescent="0.2">
      <c r="I637" s="73"/>
    </row>
    <row r="638" spans="9:9" ht="14.25" customHeight="1" x14ac:dyDescent="0.2">
      <c r="I638" s="73"/>
    </row>
    <row r="639" spans="9:9" ht="14.25" customHeight="1" x14ac:dyDescent="0.2">
      <c r="I639" s="73"/>
    </row>
    <row r="640" spans="9:9" ht="14.25" customHeight="1" x14ac:dyDescent="0.2">
      <c r="I640" s="73"/>
    </row>
    <row r="641" spans="9:9" ht="14.25" customHeight="1" x14ac:dyDescent="0.2">
      <c r="I641" s="73"/>
    </row>
    <row r="642" spans="9:9" ht="14.25" customHeight="1" x14ac:dyDescent="0.2">
      <c r="I642" s="73"/>
    </row>
    <row r="643" spans="9:9" ht="14.25" customHeight="1" x14ac:dyDescent="0.2">
      <c r="I643" s="73"/>
    </row>
    <row r="644" spans="9:9" ht="14.25" customHeight="1" x14ac:dyDescent="0.2">
      <c r="I644" s="73"/>
    </row>
    <row r="645" spans="9:9" ht="14.25" customHeight="1" x14ac:dyDescent="0.2">
      <c r="I645" s="73"/>
    </row>
    <row r="646" spans="9:9" ht="14.25" customHeight="1" x14ac:dyDescent="0.2">
      <c r="I646" s="73"/>
    </row>
    <row r="647" spans="9:9" ht="14.25" customHeight="1" x14ac:dyDescent="0.2">
      <c r="I647" s="73"/>
    </row>
    <row r="648" spans="9:9" ht="14.25" customHeight="1" x14ac:dyDescent="0.2">
      <c r="I648" s="73"/>
    </row>
    <row r="649" spans="9:9" ht="14.25" customHeight="1" x14ac:dyDescent="0.2">
      <c r="I649" s="73"/>
    </row>
    <row r="650" spans="9:9" ht="14.25" customHeight="1" x14ac:dyDescent="0.2">
      <c r="I650" s="73"/>
    </row>
    <row r="651" spans="9:9" ht="14.25" customHeight="1" x14ac:dyDescent="0.2">
      <c r="I651" s="73"/>
    </row>
    <row r="652" spans="9:9" ht="14.25" customHeight="1" x14ac:dyDescent="0.2">
      <c r="I652" s="73"/>
    </row>
    <row r="653" spans="9:9" ht="14.25" customHeight="1" x14ac:dyDescent="0.2">
      <c r="I653" s="73"/>
    </row>
    <row r="654" spans="9:9" ht="14.25" customHeight="1" x14ac:dyDescent="0.2">
      <c r="I654" s="73"/>
    </row>
    <row r="655" spans="9:9" ht="14.25" customHeight="1" x14ac:dyDescent="0.2">
      <c r="I655" s="73"/>
    </row>
    <row r="656" spans="9:9" ht="14.25" customHeight="1" x14ac:dyDescent="0.2">
      <c r="I656" s="73"/>
    </row>
    <row r="657" spans="9:9" ht="14.25" customHeight="1" x14ac:dyDescent="0.2">
      <c r="I657" s="73"/>
    </row>
    <row r="658" spans="9:9" ht="14.25" customHeight="1" x14ac:dyDescent="0.2">
      <c r="I658" s="73"/>
    </row>
    <row r="659" spans="9:9" ht="14.25" customHeight="1" x14ac:dyDescent="0.2">
      <c r="I659" s="73"/>
    </row>
    <row r="660" spans="9:9" ht="14.25" customHeight="1" x14ac:dyDescent="0.2">
      <c r="I660" s="73"/>
    </row>
    <row r="661" spans="9:9" ht="14.25" customHeight="1" x14ac:dyDescent="0.2">
      <c r="I661" s="73"/>
    </row>
    <row r="662" spans="9:9" ht="14.25" customHeight="1" x14ac:dyDescent="0.2">
      <c r="I662" s="73"/>
    </row>
    <row r="663" spans="9:9" ht="14.25" customHeight="1" x14ac:dyDescent="0.2">
      <c r="I663" s="73"/>
    </row>
    <row r="664" spans="9:9" ht="14.25" customHeight="1" x14ac:dyDescent="0.2">
      <c r="I664" s="73"/>
    </row>
    <row r="665" spans="9:9" ht="14.25" customHeight="1" x14ac:dyDescent="0.2">
      <c r="I665" s="73"/>
    </row>
    <row r="666" spans="9:9" ht="14.25" customHeight="1" x14ac:dyDescent="0.2">
      <c r="I666" s="73"/>
    </row>
    <row r="667" spans="9:9" ht="14.25" customHeight="1" x14ac:dyDescent="0.2">
      <c r="I667" s="73"/>
    </row>
    <row r="668" spans="9:9" ht="14.25" customHeight="1" x14ac:dyDescent="0.2">
      <c r="I668" s="73"/>
    </row>
    <row r="669" spans="9:9" ht="14.25" customHeight="1" x14ac:dyDescent="0.2">
      <c r="I669" s="73"/>
    </row>
    <row r="670" spans="9:9" ht="14.25" customHeight="1" x14ac:dyDescent="0.2">
      <c r="I670" s="73"/>
    </row>
    <row r="671" spans="9:9" ht="14.25" customHeight="1" x14ac:dyDescent="0.2">
      <c r="I671" s="73"/>
    </row>
    <row r="672" spans="9:9" ht="14.25" customHeight="1" x14ac:dyDescent="0.2">
      <c r="I672" s="73"/>
    </row>
    <row r="673" spans="9:9" ht="14.25" customHeight="1" x14ac:dyDescent="0.2">
      <c r="I673" s="73"/>
    </row>
    <row r="674" spans="9:9" ht="14.25" customHeight="1" x14ac:dyDescent="0.2">
      <c r="I674" s="73"/>
    </row>
    <row r="675" spans="9:9" ht="14.25" customHeight="1" x14ac:dyDescent="0.2">
      <c r="I675" s="73"/>
    </row>
    <row r="676" spans="9:9" ht="14.25" customHeight="1" x14ac:dyDescent="0.2">
      <c r="I676" s="73"/>
    </row>
    <row r="677" spans="9:9" ht="14.25" customHeight="1" x14ac:dyDescent="0.2">
      <c r="I677" s="73"/>
    </row>
    <row r="678" spans="9:9" ht="14.25" customHeight="1" x14ac:dyDescent="0.2">
      <c r="I678" s="73"/>
    </row>
    <row r="679" spans="9:9" ht="14.25" customHeight="1" x14ac:dyDescent="0.2">
      <c r="I679" s="73"/>
    </row>
    <row r="680" spans="9:9" ht="14.25" customHeight="1" x14ac:dyDescent="0.2">
      <c r="I680" s="73"/>
    </row>
    <row r="681" spans="9:9" ht="14.25" customHeight="1" x14ac:dyDescent="0.2">
      <c r="I681" s="73"/>
    </row>
    <row r="682" spans="9:9" ht="14.25" customHeight="1" x14ac:dyDescent="0.2">
      <c r="I682" s="73"/>
    </row>
    <row r="683" spans="9:9" ht="14.25" customHeight="1" x14ac:dyDescent="0.2">
      <c r="I683" s="73"/>
    </row>
    <row r="684" spans="9:9" ht="14.25" customHeight="1" x14ac:dyDescent="0.2">
      <c r="I684" s="73"/>
    </row>
    <row r="685" spans="9:9" ht="14.25" customHeight="1" x14ac:dyDescent="0.2">
      <c r="I685" s="73"/>
    </row>
    <row r="686" spans="9:9" ht="14.25" customHeight="1" x14ac:dyDescent="0.2">
      <c r="I686" s="73"/>
    </row>
    <row r="687" spans="9:9" ht="14.25" customHeight="1" x14ac:dyDescent="0.2">
      <c r="I687" s="73"/>
    </row>
    <row r="688" spans="9:9" ht="14.25" customHeight="1" x14ac:dyDescent="0.2">
      <c r="I688" s="73"/>
    </row>
    <row r="689" spans="9:9" ht="14.25" customHeight="1" x14ac:dyDescent="0.2">
      <c r="I689" s="73"/>
    </row>
    <row r="690" spans="9:9" ht="14.25" customHeight="1" x14ac:dyDescent="0.2">
      <c r="I690" s="73"/>
    </row>
    <row r="691" spans="9:9" ht="14.25" customHeight="1" x14ac:dyDescent="0.2">
      <c r="I691" s="73"/>
    </row>
    <row r="692" spans="9:9" ht="14.25" customHeight="1" x14ac:dyDescent="0.2">
      <c r="I692" s="73"/>
    </row>
    <row r="693" spans="9:9" ht="14.25" customHeight="1" x14ac:dyDescent="0.2">
      <c r="I693" s="73"/>
    </row>
    <row r="694" spans="9:9" ht="14.25" customHeight="1" x14ac:dyDescent="0.2">
      <c r="I694" s="73"/>
    </row>
    <row r="695" spans="9:9" ht="14.25" customHeight="1" x14ac:dyDescent="0.2">
      <c r="I695" s="73"/>
    </row>
    <row r="696" spans="9:9" ht="14.25" customHeight="1" x14ac:dyDescent="0.2">
      <c r="I696" s="73"/>
    </row>
    <row r="697" spans="9:9" ht="14.25" customHeight="1" x14ac:dyDescent="0.2">
      <c r="I697" s="73"/>
    </row>
    <row r="698" spans="9:9" ht="14.25" customHeight="1" x14ac:dyDescent="0.2">
      <c r="I698" s="73"/>
    </row>
    <row r="699" spans="9:9" ht="14.25" customHeight="1" x14ac:dyDescent="0.2">
      <c r="I699" s="73"/>
    </row>
    <row r="700" spans="9:9" ht="14.25" customHeight="1" x14ac:dyDescent="0.2">
      <c r="I700" s="73"/>
    </row>
    <row r="701" spans="9:9" ht="14.25" customHeight="1" x14ac:dyDescent="0.2">
      <c r="I701" s="73"/>
    </row>
    <row r="702" spans="9:9" ht="14.25" customHeight="1" x14ac:dyDescent="0.2">
      <c r="I702" s="73"/>
    </row>
    <row r="703" spans="9:9" ht="14.25" customHeight="1" x14ac:dyDescent="0.2">
      <c r="I703" s="73"/>
    </row>
    <row r="704" spans="9:9" ht="14.25" customHeight="1" x14ac:dyDescent="0.2">
      <c r="I704" s="73"/>
    </row>
    <row r="705" spans="9:9" ht="14.25" customHeight="1" x14ac:dyDescent="0.2">
      <c r="I705" s="73"/>
    </row>
    <row r="706" spans="9:9" ht="14.25" customHeight="1" x14ac:dyDescent="0.2">
      <c r="I706" s="73"/>
    </row>
    <row r="707" spans="9:9" ht="14.25" customHeight="1" x14ac:dyDescent="0.2">
      <c r="I707" s="73"/>
    </row>
    <row r="708" spans="9:9" ht="14.25" customHeight="1" x14ac:dyDescent="0.2">
      <c r="I708" s="73"/>
    </row>
    <row r="709" spans="9:9" ht="14.25" customHeight="1" x14ac:dyDescent="0.2">
      <c r="I709" s="73"/>
    </row>
    <row r="710" spans="9:9" ht="14.25" customHeight="1" x14ac:dyDescent="0.2">
      <c r="I710" s="73"/>
    </row>
    <row r="711" spans="9:9" ht="14.25" customHeight="1" x14ac:dyDescent="0.2">
      <c r="I711" s="73"/>
    </row>
    <row r="712" spans="9:9" ht="14.25" customHeight="1" x14ac:dyDescent="0.2">
      <c r="I712" s="73"/>
    </row>
    <row r="713" spans="9:9" ht="14.25" customHeight="1" x14ac:dyDescent="0.2">
      <c r="I713" s="73"/>
    </row>
    <row r="714" spans="9:9" ht="14.25" customHeight="1" x14ac:dyDescent="0.2">
      <c r="I714" s="73"/>
    </row>
    <row r="715" spans="9:9" ht="14.25" customHeight="1" x14ac:dyDescent="0.2">
      <c r="I715" s="73"/>
    </row>
    <row r="716" spans="9:9" ht="14.25" customHeight="1" x14ac:dyDescent="0.2">
      <c r="I716" s="73"/>
    </row>
    <row r="717" spans="9:9" ht="14.25" customHeight="1" x14ac:dyDescent="0.2">
      <c r="I717" s="73"/>
    </row>
    <row r="718" spans="9:9" ht="14.25" customHeight="1" x14ac:dyDescent="0.2">
      <c r="I718" s="73"/>
    </row>
    <row r="719" spans="9:9" ht="14.25" customHeight="1" x14ac:dyDescent="0.2">
      <c r="I719" s="73"/>
    </row>
    <row r="720" spans="9:9" ht="14.25" customHeight="1" x14ac:dyDescent="0.2">
      <c r="I720" s="73"/>
    </row>
    <row r="721" spans="9:9" ht="14.25" customHeight="1" x14ac:dyDescent="0.2">
      <c r="I721" s="73"/>
    </row>
    <row r="722" spans="9:9" ht="14.25" customHeight="1" x14ac:dyDescent="0.2">
      <c r="I722" s="73"/>
    </row>
    <row r="723" spans="9:9" ht="14.25" customHeight="1" x14ac:dyDescent="0.2">
      <c r="I723" s="73"/>
    </row>
    <row r="724" spans="9:9" ht="14.25" customHeight="1" x14ac:dyDescent="0.2">
      <c r="I724" s="73"/>
    </row>
    <row r="725" spans="9:9" ht="14.25" customHeight="1" x14ac:dyDescent="0.2">
      <c r="I725" s="73"/>
    </row>
    <row r="726" spans="9:9" ht="14.25" customHeight="1" x14ac:dyDescent="0.2">
      <c r="I726" s="73"/>
    </row>
    <row r="727" spans="9:9" ht="14.25" customHeight="1" x14ac:dyDescent="0.2">
      <c r="I727" s="73"/>
    </row>
    <row r="728" spans="9:9" ht="14.25" customHeight="1" x14ac:dyDescent="0.2">
      <c r="I728" s="73"/>
    </row>
    <row r="729" spans="9:9" ht="14.25" customHeight="1" x14ac:dyDescent="0.2">
      <c r="I729" s="73"/>
    </row>
    <row r="730" spans="9:9" ht="14.25" customHeight="1" x14ac:dyDescent="0.2">
      <c r="I730" s="73"/>
    </row>
    <row r="731" spans="9:9" ht="14.25" customHeight="1" x14ac:dyDescent="0.2">
      <c r="I731" s="73"/>
    </row>
    <row r="732" spans="9:9" ht="14.25" customHeight="1" x14ac:dyDescent="0.2">
      <c r="I732" s="73"/>
    </row>
    <row r="733" spans="9:9" ht="14.25" customHeight="1" x14ac:dyDescent="0.2">
      <c r="I733" s="73"/>
    </row>
    <row r="734" spans="9:9" ht="14.25" customHeight="1" x14ac:dyDescent="0.2">
      <c r="I734" s="73"/>
    </row>
    <row r="735" spans="9:9" ht="14.25" customHeight="1" x14ac:dyDescent="0.2">
      <c r="I735" s="73"/>
    </row>
    <row r="736" spans="9:9" ht="14.25" customHeight="1" x14ac:dyDescent="0.2">
      <c r="I736" s="73"/>
    </row>
    <row r="737" spans="9:9" ht="14.25" customHeight="1" x14ac:dyDescent="0.2">
      <c r="I737" s="73"/>
    </row>
    <row r="738" spans="9:9" ht="14.25" customHeight="1" x14ac:dyDescent="0.2">
      <c r="I738" s="73"/>
    </row>
    <row r="739" spans="9:9" ht="14.25" customHeight="1" x14ac:dyDescent="0.2">
      <c r="I739" s="73"/>
    </row>
    <row r="740" spans="9:9" ht="14.25" customHeight="1" x14ac:dyDescent="0.2">
      <c r="I740" s="73"/>
    </row>
    <row r="741" spans="9:9" ht="14.25" customHeight="1" x14ac:dyDescent="0.2">
      <c r="I741" s="73"/>
    </row>
    <row r="742" spans="9:9" ht="14.25" customHeight="1" x14ac:dyDescent="0.2">
      <c r="I742" s="73"/>
    </row>
    <row r="743" spans="9:9" ht="14.25" customHeight="1" x14ac:dyDescent="0.2">
      <c r="I743" s="73"/>
    </row>
    <row r="744" spans="9:9" ht="14.25" customHeight="1" x14ac:dyDescent="0.2">
      <c r="I744" s="73"/>
    </row>
    <row r="745" spans="9:9" ht="14.25" customHeight="1" x14ac:dyDescent="0.2">
      <c r="I745" s="73"/>
    </row>
    <row r="746" spans="9:9" ht="14.25" customHeight="1" x14ac:dyDescent="0.2">
      <c r="I746" s="73"/>
    </row>
    <row r="747" spans="9:9" ht="14.25" customHeight="1" x14ac:dyDescent="0.2">
      <c r="I747" s="73"/>
    </row>
    <row r="748" spans="9:9" ht="14.25" customHeight="1" x14ac:dyDescent="0.2">
      <c r="I748" s="73"/>
    </row>
    <row r="749" spans="9:9" ht="14.25" customHeight="1" x14ac:dyDescent="0.2">
      <c r="I749" s="73"/>
    </row>
    <row r="750" spans="9:9" ht="14.25" customHeight="1" x14ac:dyDescent="0.2">
      <c r="I750" s="73"/>
    </row>
    <row r="751" spans="9:9" ht="14.25" customHeight="1" x14ac:dyDescent="0.2">
      <c r="I751" s="73"/>
    </row>
    <row r="752" spans="9:9" ht="14.25" customHeight="1" x14ac:dyDescent="0.2">
      <c r="I752" s="73"/>
    </row>
    <row r="753" spans="9:9" ht="14.25" customHeight="1" x14ac:dyDescent="0.2">
      <c r="I753" s="73"/>
    </row>
    <row r="754" spans="9:9" ht="14.25" customHeight="1" x14ac:dyDescent="0.2">
      <c r="I754" s="73"/>
    </row>
    <row r="755" spans="9:9" ht="14.25" customHeight="1" x14ac:dyDescent="0.2">
      <c r="I755" s="73"/>
    </row>
    <row r="756" spans="9:9" ht="14.25" customHeight="1" x14ac:dyDescent="0.2">
      <c r="I756" s="73"/>
    </row>
    <row r="757" spans="9:9" ht="14.25" customHeight="1" x14ac:dyDescent="0.2">
      <c r="I757" s="73"/>
    </row>
    <row r="758" spans="9:9" ht="14.25" customHeight="1" x14ac:dyDescent="0.2">
      <c r="I758" s="73"/>
    </row>
    <row r="759" spans="9:9" ht="14.25" customHeight="1" x14ac:dyDescent="0.2">
      <c r="I759" s="73"/>
    </row>
    <row r="760" spans="9:9" ht="14.25" customHeight="1" x14ac:dyDescent="0.2">
      <c r="I760" s="73"/>
    </row>
    <row r="761" spans="9:9" ht="14.25" customHeight="1" x14ac:dyDescent="0.2">
      <c r="I761" s="73"/>
    </row>
    <row r="762" spans="9:9" ht="14.25" customHeight="1" x14ac:dyDescent="0.2">
      <c r="I762" s="73"/>
    </row>
    <row r="763" spans="9:9" ht="14.25" customHeight="1" x14ac:dyDescent="0.2">
      <c r="I763" s="73"/>
    </row>
    <row r="764" spans="9:9" ht="14.25" customHeight="1" x14ac:dyDescent="0.2">
      <c r="I764" s="73"/>
    </row>
    <row r="765" spans="9:9" ht="14.25" customHeight="1" x14ac:dyDescent="0.2">
      <c r="I765" s="73"/>
    </row>
    <row r="766" spans="9:9" ht="14.25" customHeight="1" x14ac:dyDescent="0.2">
      <c r="I766" s="73"/>
    </row>
    <row r="767" spans="9:9" ht="14.25" customHeight="1" x14ac:dyDescent="0.2">
      <c r="I767" s="73"/>
    </row>
    <row r="768" spans="9:9" ht="14.25" customHeight="1" x14ac:dyDescent="0.2">
      <c r="I768" s="73"/>
    </row>
    <row r="769" spans="9:9" ht="14.25" customHeight="1" x14ac:dyDescent="0.2">
      <c r="I769" s="73"/>
    </row>
    <row r="770" spans="9:9" ht="14.25" customHeight="1" x14ac:dyDescent="0.2">
      <c r="I770" s="73"/>
    </row>
    <row r="771" spans="9:9" ht="14.25" customHeight="1" x14ac:dyDescent="0.2">
      <c r="I771" s="73"/>
    </row>
    <row r="772" spans="9:9" ht="14.25" customHeight="1" x14ac:dyDescent="0.2">
      <c r="I772" s="73"/>
    </row>
    <row r="773" spans="9:9" ht="14.25" customHeight="1" x14ac:dyDescent="0.2">
      <c r="I773" s="73"/>
    </row>
    <row r="774" spans="9:9" ht="14.25" customHeight="1" x14ac:dyDescent="0.2">
      <c r="I774" s="73"/>
    </row>
    <row r="775" spans="9:9" ht="14.25" customHeight="1" x14ac:dyDescent="0.2">
      <c r="I775" s="73"/>
    </row>
    <row r="776" spans="9:9" ht="14.25" customHeight="1" x14ac:dyDescent="0.2">
      <c r="I776" s="73"/>
    </row>
    <row r="777" spans="9:9" ht="14.25" customHeight="1" x14ac:dyDescent="0.2">
      <c r="I777" s="73"/>
    </row>
    <row r="778" spans="9:9" ht="14.25" customHeight="1" x14ac:dyDescent="0.2">
      <c r="I778" s="73"/>
    </row>
    <row r="779" spans="9:9" ht="14.25" customHeight="1" x14ac:dyDescent="0.2">
      <c r="I779" s="73"/>
    </row>
    <row r="780" spans="9:9" ht="14.25" customHeight="1" x14ac:dyDescent="0.2">
      <c r="I780" s="73"/>
    </row>
    <row r="781" spans="9:9" ht="14.25" customHeight="1" x14ac:dyDescent="0.2">
      <c r="I781" s="73"/>
    </row>
    <row r="782" spans="9:9" ht="14.25" customHeight="1" x14ac:dyDescent="0.2">
      <c r="I782" s="73"/>
    </row>
    <row r="783" spans="9:9" ht="14.25" customHeight="1" x14ac:dyDescent="0.2">
      <c r="I783" s="73"/>
    </row>
    <row r="784" spans="9:9" ht="14.25" customHeight="1" x14ac:dyDescent="0.2">
      <c r="I784" s="73"/>
    </row>
    <row r="785" spans="9:9" ht="14.25" customHeight="1" x14ac:dyDescent="0.2">
      <c r="I785" s="73"/>
    </row>
    <row r="786" spans="9:9" ht="14.25" customHeight="1" x14ac:dyDescent="0.2">
      <c r="I786" s="73"/>
    </row>
    <row r="787" spans="9:9" ht="14.25" customHeight="1" x14ac:dyDescent="0.2">
      <c r="I787" s="73"/>
    </row>
    <row r="788" spans="9:9" ht="14.25" customHeight="1" x14ac:dyDescent="0.2">
      <c r="I788" s="73"/>
    </row>
    <row r="789" spans="9:9" ht="14.25" customHeight="1" x14ac:dyDescent="0.2">
      <c r="I789" s="73"/>
    </row>
    <row r="790" spans="9:9" ht="14.25" customHeight="1" x14ac:dyDescent="0.2">
      <c r="I790" s="73"/>
    </row>
    <row r="791" spans="9:9" ht="14.25" customHeight="1" x14ac:dyDescent="0.2">
      <c r="I791" s="73"/>
    </row>
    <row r="792" spans="9:9" ht="14.25" customHeight="1" x14ac:dyDescent="0.2">
      <c r="I792" s="73"/>
    </row>
    <row r="793" spans="9:9" ht="14.25" customHeight="1" x14ac:dyDescent="0.2">
      <c r="I793" s="73"/>
    </row>
    <row r="794" spans="9:9" ht="14.25" customHeight="1" x14ac:dyDescent="0.2">
      <c r="I794" s="73"/>
    </row>
    <row r="795" spans="9:9" ht="14.25" customHeight="1" x14ac:dyDescent="0.2">
      <c r="I795" s="73"/>
    </row>
    <row r="796" spans="9:9" ht="14.25" customHeight="1" x14ac:dyDescent="0.2">
      <c r="I796" s="73"/>
    </row>
    <row r="797" spans="9:9" ht="14.25" customHeight="1" x14ac:dyDescent="0.2">
      <c r="I797" s="73"/>
    </row>
    <row r="798" spans="9:9" ht="14.25" customHeight="1" x14ac:dyDescent="0.2">
      <c r="I798" s="73"/>
    </row>
    <row r="799" spans="9:9" ht="14.25" customHeight="1" x14ac:dyDescent="0.2">
      <c r="I799" s="73"/>
    </row>
    <row r="800" spans="9:9" ht="14.25" customHeight="1" x14ac:dyDescent="0.2">
      <c r="I800" s="73"/>
    </row>
    <row r="801" spans="9:9" ht="14.25" customHeight="1" x14ac:dyDescent="0.2">
      <c r="I801" s="73"/>
    </row>
    <row r="802" spans="9:9" ht="14.25" customHeight="1" x14ac:dyDescent="0.2">
      <c r="I802" s="73"/>
    </row>
    <row r="803" spans="9:9" ht="14.25" customHeight="1" x14ac:dyDescent="0.2">
      <c r="I803" s="73"/>
    </row>
    <row r="804" spans="9:9" ht="14.25" customHeight="1" x14ac:dyDescent="0.2">
      <c r="I804" s="73"/>
    </row>
    <row r="805" spans="9:9" ht="14.25" customHeight="1" x14ac:dyDescent="0.2">
      <c r="I805" s="73"/>
    </row>
    <row r="806" spans="9:9" ht="14.25" customHeight="1" x14ac:dyDescent="0.2">
      <c r="I806" s="73"/>
    </row>
    <row r="807" spans="9:9" ht="14.25" customHeight="1" x14ac:dyDescent="0.2">
      <c r="I807" s="73"/>
    </row>
    <row r="808" spans="9:9" ht="14.25" customHeight="1" x14ac:dyDescent="0.2">
      <c r="I808" s="73"/>
    </row>
    <row r="809" spans="9:9" ht="14.25" customHeight="1" x14ac:dyDescent="0.2">
      <c r="I809" s="73"/>
    </row>
    <row r="810" spans="9:9" ht="14.25" customHeight="1" x14ac:dyDescent="0.2">
      <c r="I810" s="73"/>
    </row>
    <row r="811" spans="9:9" ht="14.25" customHeight="1" x14ac:dyDescent="0.2">
      <c r="I811" s="73"/>
    </row>
    <row r="812" spans="9:9" ht="14.25" customHeight="1" x14ac:dyDescent="0.2">
      <c r="I812" s="73"/>
    </row>
    <row r="813" spans="9:9" ht="14.25" customHeight="1" x14ac:dyDescent="0.2">
      <c r="I813" s="73"/>
    </row>
    <row r="814" spans="9:9" ht="14.25" customHeight="1" x14ac:dyDescent="0.2">
      <c r="I814" s="73"/>
    </row>
    <row r="815" spans="9:9" ht="14.25" customHeight="1" x14ac:dyDescent="0.2">
      <c r="I815" s="73"/>
    </row>
    <row r="816" spans="9:9" ht="14.25" customHeight="1" x14ac:dyDescent="0.2">
      <c r="I816" s="73"/>
    </row>
    <row r="817" spans="9:9" ht="14.25" customHeight="1" x14ac:dyDescent="0.2">
      <c r="I817" s="73"/>
    </row>
    <row r="818" spans="9:9" ht="14.25" customHeight="1" x14ac:dyDescent="0.2">
      <c r="I818" s="73"/>
    </row>
    <row r="819" spans="9:9" ht="14.25" customHeight="1" x14ac:dyDescent="0.2">
      <c r="I819" s="73"/>
    </row>
    <row r="820" spans="9:9" ht="14.25" customHeight="1" x14ac:dyDescent="0.2">
      <c r="I820" s="73"/>
    </row>
    <row r="821" spans="9:9" ht="14.25" customHeight="1" x14ac:dyDescent="0.2">
      <c r="I821" s="73"/>
    </row>
    <row r="822" spans="9:9" ht="14.25" customHeight="1" x14ac:dyDescent="0.2">
      <c r="I822" s="73"/>
    </row>
    <row r="823" spans="9:9" ht="14.25" customHeight="1" x14ac:dyDescent="0.2">
      <c r="I823" s="73"/>
    </row>
    <row r="824" spans="9:9" ht="14.25" customHeight="1" x14ac:dyDescent="0.2">
      <c r="I824" s="73"/>
    </row>
    <row r="825" spans="9:9" ht="14.25" customHeight="1" x14ac:dyDescent="0.2">
      <c r="I825" s="73"/>
    </row>
    <row r="826" spans="9:9" ht="14.25" customHeight="1" x14ac:dyDescent="0.2">
      <c r="I826" s="73"/>
    </row>
    <row r="827" spans="9:9" ht="14.25" customHeight="1" x14ac:dyDescent="0.2">
      <c r="I827" s="73"/>
    </row>
    <row r="828" spans="9:9" ht="14.25" customHeight="1" x14ac:dyDescent="0.2">
      <c r="I828" s="73"/>
    </row>
    <row r="829" spans="9:9" ht="14.25" customHeight="1" x14ac:dyDescent="0.2">
      <c r="I829" s="73"/>
    </row>
    <row r="830" spans="9:9" ht="14.25" customHeight="1" x14ac:dyDescent="0.2">
      <c r="I830" s="73"/>
    </row>
    <row r="831" spans="9:9" ht="14.25" customHeight="1" x14ac:dyDescent="0.2">
      <c r="I831" s="73"/>
    </row>
    <row r="832" spans="9:9" ht="14.25" customHeight="1" x14ac:dyDescent="0.2">
      <c r="I832" s="73"/>
    </row>
    <row r="833" spans="9:9" ht="14.25" customHeight="1" x14ac:dyDescent="0.2">
      <c r="I833" s="73"/>
    </row>
    <row r="834" spans="9:9" ht="14.25" customHeight="1" x14ac:dyDescent="0.2">
      <c r="I834" s="73"/>
    </row>
    <row r="835" spans="9:9" ht="14.25" customHeight="1" x14ac:dyDescent="0.2">
      <c r="I835" s="73"/>
    </row>
    <row r="836" spans="9:9" ht="14.25" customHeight="1" x14ac:dyDescent="0.2">
      <c r="I836" s="73"/>
    </row>
    <row r="837" spans="9:9" ht="14.25" customHeight="1" x14ac:dyDescent="0.2">
      <c r="I837" s="73"/>
    </row>
    <row r="838" spans="9:9" ht="14.25" customHeight="1" x14ac:dyDescent="0.2">
      <c r="I838" s="73"/>
    </row>
    <row r="839" spans="9:9" ht="14.25" customHeight="1" x14ac:dyDescent="0.2">
      <c r="I839" s="73"/>
    </row>
    <row r="840" spans="9:9" ht="14.25" customHeight="1" x14ac:dyDescent="0.2">
      <c r="I840" s="73"/>
    </row>
    <row r="841" spans="9:9" ht="14.25" customHeight="1" x14ac:dyDescent="0.2">
      <c r="I841" s="73"/>
    </row>
    <row r="842" spans="9:9" ht="14.25" customHeight="1" x14ac:dyDescent="0.2">
      <c r="I842" s="73"/>
    </row>
    <row r="843" spans="9:9" ht="14.25" customHeight="1" x14ac:dyDescent="0.2">
      <c r="I843" s="73"/>
    </row>
    <row r="844" spans="9:9" ht="14.25" customHeight="1" x14ac:dyDescent="0.2">
      <c r="I844" s="73"/>
    </row>
    <row r="845" spans="9:9" ht="14.25" customHeight="1" x14ac:dyDescent="0.2">
      <c r="I845" s="73"/>
    </row>
    <row r="846" spans="9:9" ht="14.25" customHeight="1" x14ac:dyDescent="0.2">
      <c r="I846" s="73"/>
    </row>
    <row r="847" spans="9:9" ht="14.25" customHeight="1" x14ac:dyDescent="0.2">
      <c r="I847" s="73"/>
    </row>
    <row r="848" spans="9:9" ht="14.25" customHeight="1" x14ac:dyDescent="0.2">
      <c r="I848" s="73"/>
    </row>
    <row r="849" spans="9:9" ht="14.25" customHeight="1" x14ac:dyDescent="0.2">
      <c r="I849" s="73"/>
    </row>
    <row r="850" spans="9:9" ht="14.25" customHeight="1" x14ac:dyDescent="0.2">
      <c r="I850" s="73"/>
    </row>
    <row r="851" spans="9:9" ht="14.25" customHeight="1" x14ac:dyDescent="0.2">
      <c r="I851" s="73"/>
    </row>
    <row r="852" spans="9:9" ht="14.25" customHeight="1" x14ac:dyDescent="0.2">
      <c r="I852" s="73"/>
    </row>
    <row r="853" spans="9:9" ht="14.25" customHeight="1" x14ac:dyDescent="0.2">
      <c r="I853" s="73"/>
    </row>
    <row r="854" spans="9:9" ht="14.25" customHeight="1" x14ac:dyDescent="0.2">
      <c r="I854" s="73"/>
    </row>
    <row r="855" spans="9:9" ht="14.25" customHeight="1" x14ac:dyDescent="0.2">
      <c r="I855" s="73"/>
    </row>
    <row r="856" spans="9:9" ht="14.25" customHeight="1" x14ac:dyDescent="0.2">
      <c r="I856" s="73"/>
    </row>
    <row r="857" spans="9:9" ht="14.25" customHeight="1" x14ac:dyDescent="0.2">
      <c r="I857" s="73"/>
    </row>
    <row r="858" spans="9:9" ht="14.25" customHeight="1" x14ac:dyDescent="0.2">
      <c r="I858" s="73"/>
    </row>
    <row r="859" spans="9:9" ht="14.25" customHeight="1" x14ac:dyDescent="0.2">
      <c r="I859" s="73"/>
    </row>
    <row r="860" spans="9:9" ht="14.25" customHeight="1" x14ac:dyDescent="0.2">
      <c r="I860" s="73"/>
    </row>
    <row r="861" spans="9:9" ht="14.25" customHeight="1" x14ac:dyDescent="0.2">
      <c r="I861" s="73"/>
    </row>
    <row r="862" spans="9:9" ht="14.25" customHeight="1" x14ac:dyDescent="0.2">
      <c r="I862" s="73"/>
    </row>
    <row r="863" spans="9:9" ht="14.25" customHeight="1" x14ac:dyDescent="0.2">
      <c r="I863" s="73"/>
    </row>
    <row r="864" spans="9:9" ht="14.25" customHeight="1" x14ac:dyDescent="0.2">
      <c r="I864" s="73"/>
    </row>
    <row r="865" spans="9:9" ht="14.25" customHeight="1" x14ac:dyDescent="0.2">
      <c r="I865" s="73"/>
    </row>
    <row r="866" spans="9:9" ht="14.25" customHeight="1" x14ac:dyDescent="0.2">
      <c r="I866" s="73"/>
    </row>
    <row r="867" spans="9:9" ht="14.25" customHeight="1" x14ac:dyDescent="0.2">
      <c r="I867" s="73"/>
    </row>
    <row r="868" spans="9:9" ht="14.25" customHeight="1" x14ac:dyDescent="0.2">
      <c r="I868" s="73"/>
    </row>
    <row r="869" spans="9:9" ht="14.25" customHeight="1" x14ac:dyDescent="0.2">
      <c r="I869" s="73"/>
    </row>
    <row r="870" spans="9:9" ht="14.25" customHeight="1" x14ac:dyDescent="0.2">
      <c r="I870" s="73"/>
    </row>
    <row r="871" spans="9:9" ht="14.25" customHeight="1" x14ac:dyDescent="0.2">
      <c r="I871" s="73"/>
    </row>
    <row r="872" spans="9:9" ht="14.25" customHeight="1" x14ac:dyDescent="0.2">
      <c r="I872" s="73"/>
    </row>
    <row r="873" spans="9:9" ht="14.25" customHeight="1" x14ac:dyDescent="0.2">
      <c r="I873" s="73"/>
    </row>
    <row r="874" spans="9:9" ht="14.25" customHeight="1" x14ac:dyDescent="0.2">
      <c r="I874" s="73"/>
    </row>
    <row r="875" spans="9:9" ht="14.25" customHeight="1" x14ac:dyDescent="0.2">
      <c r="I875" s="73"/>
    </row>
    <row r="876" spans="9:9" ht="14.25" customHeight="1" x14ac:dyDescent="0.2">
      <c r="I876" s="73"/>
    </row>
    <row r="877" spans="9:9" ht="14.25" customHeight="1" x14ac:dyDescent="0.2">
      <c r="I877" s="73"/>
    </row>
    <row r="878" spans="9:9" ht="14.25" customHeight="1" x14ac:dyDescent="0.2">
      <c r="I878" s="73"/>
    </row>
    <row r="879" spans="9:9" ht="14.25" customHeight="1" x14ac:dyDescent="0.2">
      <c r="I879" s="73"/>
    </row>
    <row r="880" spans="9:9" ht="14.25" customHeight="1" x14ac:dyDescent="0.2">
      <c r="I880" s="73"/>
    </row>
    <row r="881" spans="9:9" ht="14.25" customHeight="1" x14ac:dyDescent="0.2">
      <c r="I881" s="73"/>
    </row>
    <row r="882" spans="9:9" ht="14.25" customHeight="1" x14ac:dyDescent="0.2">
      <c r="I882" s="73"/>
    </row>
    <row r="883" spans="9:9" ht="14.25" customHeight="1" x14ac:dyDescent="0.2">
      <c r="I883" s="73"/>
    </row>
    <row r="884" spans="9:9" ht="14.25" customHeight="1" x14ac:dyDescent="0.2">
      <c r="I884" s="73"/>
    </row>
    <row r="885" spans="9:9" ht="14.25" customHeight="1" x14ac:dyDescent="0.2">
      <c r="I885" s="73"/>
    </row>
    <row r="886" spans="9:9" ht="14.25" customHeight="1" x14ac:dyDescent="0.2">
      <c r="I886" s="73"/>
    </row>
    <row r="887" spans="9:9" ht="14.25" customHeight="1" x14ac:dyDescent="0.2">
      <c r="I887" s="73"/>
    </row>
    <row r="888" spans="9:9" ht="14.25" customHeight="1" x14ac:dyDescent="0.2">
      <c r="I888" s="73"/>
    </row>
    <row r="889" spans="9:9" ht="14.25" customHeight="1" x14ac:dyDescent="0.2">
      <c r="I889" s="73"/>
    </row>
    <row r="890" spans="9:9" ht="14.25" customHeight="1" x14ac:dyDescent="0.2">
      <c r="I890" s="73"/>
    </row>
    <row r="891" spans="9:9" ht="14.25" customHeight="1" x14ac:dyDescent="0.2">
      <c r="I891" s="73"/>
    </row>
    <row r="892" spans="9:9" ht="14.25" customHeight="1" x14ac:dyDescent="0.2">
      <c r="I892" s="73"/>
    </row>
    <row r="893" spans="9:9" ht="14.25" customHeight="1" x14ac:dyDescent="0.2">
      <c r="I893" s="73"/>
    </row>
    <row r="894" spans="9:9" ht="14.25" customHeight="1" x14ac:dyDescent="0.2">
      <c r="I894" s="73"/>
    </row>
    <row r="895" spans="9:9" ht="14.25" customHeight="1" x14ac:dyDescent="0.2">
      <c r="I895" s="73"/>
    </row>
    <row r="896" spans="9:9" ht="14.25" customHeight="1" x14ac:dyDescent="0.2">
      <c r="I896" s="73"/>
    </row>
    <row r="897" spans="9:9" ht="14.25" customHeight="1" x14ac:dyDescent="0.2">
      <c r="I897" s="73"/>
    </row>
    <row r="898" spans="9:9" ht="14.25" customHeight="1" x14ac:dyDescent="0.2">
      <c r="I898" s="73"/>
    </row>
    <row r="899" spans="9:9" ht="14.25" customHeight="1" x14ac:dyDescent="0.2">
      <c r="I899" s="73"/>
    </row>
    <row r="900" spans="9:9" ht="14.25" customHeight="1" x14ac:dyDescent="0.2">
      <c r="I900" s="73"/>
    </row>
    <row r="901" spans="9:9" ht="14.25" customHeight="1" x14ac:dyDescent="0.2">
      <c r="I901" s="73"/>
    </row>
    <row r="902" spans="9:9" ht="14.25" customHeight="1" x14ac:dyDescent="0.2">
      <c r="I902" s="73"/>
    </row>
    <row r="903" spans="9:9" ht="14.25" customHeight="1" x14ac:dyDescent="0.2">
      <c r="I903" s="73"/>
    </row>
    <row r="904" spans="9:9" ht="14.25" customHeight="1" x14ac:dyDescent="0.2">
      <c r="I904" s="73"/>
    </row>
    <row r="905" spans="9:9" ht="14.25" customHeight="1" x14ac:dyDescent="0.2">
      <c r="I905" s="73"/>
    </row>
    <row r="906" spans="9:9" ht="14.25" customHeight="1" x14ac:dyDescent="0.2">
      <c r="I906" s="73"/>
    </row>
    <row r="907" spans="9:9" ht="14.25" customHeight="1" x14ac:dyDescent="0.2">
      <c r="I907" s="73"/>
    </row>
    <row r="908" spans="9:9" ht="14.25" customHeight="1" x14ac:dyDescent="0.2">
      <c r="I908" s="73"/>
    </row>
    <row r="909" spans="9:9" ht="14.25" customHeight="1" x14ac:dyDescent="0.2">
      <c r="I909" s="73"/>
    </row>
    <row r="910" spans="9:9" ht="14.25" customHeight="1" x14ac:dyDescent="0.2">
      <c r="I910" s="73"/>
    </row>
    <row r="911" spans="9:9" ht="14.25" customHeight="1" x14ac:dyDescent="0.2">
      <c r="I911" s="73"/>
    </row>
    <row r="912" spans="9:9" ht="14.25" customHeight="1" x14ac:dyDescent="0.2">
      <c r="I912" s="73"/>
    </row>
    <row r="913" spans="9:9" ht="14.25" customHeight="1" x14ac:dyDescent="0.2">
      <c r="I913" s="73"/>
    </row>
    <row r="914" spans="9:9" ht="14.25" customHeight="1" x14ac:dyDescent="0.2">
      <c r="I914" s="73"/>
    </row>
    <row r="915" spans="9:9" ht="14.25" customHeight="1" x14ac:dyDescent="0.2">
      <c r="I915" s="73"/>
    </row>
    <row r="916" spans="9:9" ht="14.25" customHeight="1" x14ac:dyDescent="0.2">
      <c r="I916" s="73"/>
    </row>
    <row r="917" spans="9:9" ht="14.25" customHeight="1" x14ac:dyDescent="0.2">
      <c r="I917" s="73"/>
    </row>
    <row r="918" spans="9:9" ht="14.25" customHeight="1" x14ac:dyDescent="0.2">
      <c r="I918" s="73"/>
    </row>
    <row r="919" spans="9:9" ht="14.25" customHeight="1" x14ac:dyDescent="0.2">
      <c r="I919" s="73"/>
    </row>
    <row r="920" spans="9:9" ht="14.25" customHeight="1" x14ac:dyDescent="0.2">
      <c r="I920" s="73"/>
    </row>
    <row r="921" spans="9:9" ht="14.25" customHeight="1" x14ac:dyDescent="0.2">
      <c r="I921" s="73"/>
    </row>
    <row r="922" spans="9:9" ht="14.25" customHeight="1" x14ac:dyDescent="0.2">
      <c r="I922" s="73"/>
    </row>
    <row r="923" spans="9:9" ht="14.25" customHeight="1" x14ac:dyDescent="0.2">
      <c r="I923" s="73"/>
    </row>
    <row r="924" spans="9:9" ht="14.25" customHeight="1" x14ac:dyDescent="0.2">
      <c r="I924" s="73"/>
    </row>
    <row r="925" spans="9:9" ht="14.25" customHeight="1" x14ac:dyDescent="0.2">
      <c r="I925" s="73"/>
    </row>
    <row r="926" spans="9:9" ht="14.25" customHeight="1" x14ac:dyDescent="0.2">
      <c r="I926" s="73"/>
    </row>
    <row r="927" spans="9:9" ht="14.25" customHeight="1" x14ac:dyDescent="0.2">
      <c r="I927" s="73"/>
    </row>
    <row r="928" spans="9:9" ht="14.25" customHeight="1" x14ac:dyDescent="0.2">
      <c r="I928" s="73"/>
    </row>
    <row r="929" spans="9:9" ht="14.25" customHeight="1" x14ac:dyDescent="0.2">
      <c r="I929" s="73"/>
    </row>
    <row r="930" spans="9:9" ht="14.25" customHeight="1" x14ac:dyDescent="0.2">
      <c r="I930" s="73"/>
    </row>
    <row r="931" spans="9:9" ht="14.25" customHeight="1" x14ac:dyDescent="0.2">
      <c r="I931" s="73"/>
    </row>
    <row r="932" spans="9:9" ht="14.25" customHeight="1" x14ac:dyDescent="0.2">
      <c r="I932" s="73"/>
    </row>
    <row r="933" spans="9:9" ht="14.25" customHeight="1" x14ac:dyDescent="0.2">
      <c r="I933" s="73"/>
    </row>
    <row r="934" spans="9:9" ht="14.25" customHeight="1" x14ac:dyDescent="0.2">
      <c r="I934" s="73"/>
    </row>
    <row r="935" spans="9:9" ht="14.25" customHeight="1" x14ac:dyDescent="0.2">
      <c r="I935" s="73"/>
    </row>
    <row r="936" spans="9:9" ht="14.25" customHeight="1" x14ac:dyDescent="0.2">
      <c r="I936" s="73"/>
    </row>
    <row r="937" spans="9:9" ht="14.25" customHeight="1" x14ac:dyDescent="0.2">
      <c r="I937" s="73"/>
    </row>
    <row r="938" spans="9:9" ht="14.25" customHeight="1" x14ac:dyDescent="0.2">
      <c r="I938" s="73"/>
    </row>
    <row r="939" spans="9:9" ht="14.25" customHeight="1" x14ac:dyDescent="0.2">
      <c r="I939" s="73"/>
    </row>
    <row r="940" spans="9:9" ht="14.25" customHeight="1" x14ac:dyDescent="0.2">
      <c r="I940" s="73"/>
    </row>
    <row r="941" spans="9:9" ht="14.25" customHeight="1" x14ac:dyDescent="0.2">
      <c r="I941" s="73"/>
    </row>
    <row r="942" spans="9:9" ht="14.25" customHeight="1" x14ac:dyDescent="0.2">
      <c r="I942" s="73"/>
    </row>
    <row r="943" spans="9:9" ht="14.25" customHeight="1" x14ac:dyDescent="0.2">
      <c r="I943" s="73"/>
    </row>
    <row r="944" spans="9:9" ht="14.25" customHeight="1" x14ac:dyDescent="0.2">
      <c r="I944" s="73"/>
    </row>
    <row r="945" spans="9:9" ht="14.25" customHeight="1" x14ac:dyDescent="0.2">
      <c r="I945" s="73"/>
    </row>
    <row r="946" spans="9:9" ht="14.25" customHeight="1" x14ac:dyDescent="0.2">
      <c r="I946" s="73"/>
    </row>
    <row r="947" spans="9:9" ht="14.25" customHeight="1" x14ac:dyDescent="0.2">
      <c r="I947" s="73"/>
    </row>
    <row r="948" spans="9:9" ht="14.25" customHeight="1" x14ac:dyDescent="0.2">
      <c r="I948" s="73"/>
    </row>
    <row r="949" spans="9:9" ht="14.25" customHeight="1" x14ac:dyDescent="0.2">
      <c r="I949" s="73"/>
    </row>
    <row r="950" spans="9:9" ht="14.25" customHeight="1" x14ac:dyDescent="0.2">
      <c r="I950" s="73"/>
    </row>
    <row r="951" spans="9:9" ht="14.25" customHeight="1" x14ac:dyDescent="0.2">
      <c r="I951" s="73"/>
    </row>
    <row r="952" spans="9:9" ht="14.25" customHeight="1" x14ac:dyDescent="0.2">
      <c r="I952" s="73"/>
    </row>
    <row r="953" spans="9:9" ht="14.25" customHeight="1" x14ac:dyDescent="0.2">
      <c r="I953" s="73"/>
    </row>
    <row r="954" spans="9:9" ht="14.25" customHeight="1" x14ac:dyDescent="0.2">
      <c r="I954" s="73"/>
    </row>
    <row r="955" spans="9:9" ht="14.25" customHeight="1" x14ac:dyDescent="0.2">
      <c r="I955" s="73"/>
    </row>
    <row r="956" spans="9:9" ht="14.25" customHeight="1" x14ac:dyDescent="0.2">
      <c r="I956" s="73"/>
    </row>
    <row r="957" spans="9:9" ht="14.25" customHeight="1" x14ac:dyDescent="0.2">
      <c r="I957" s="73"/>
    </row>
    <row r="958" spans="9:9" ht="14.25" customHeight="1" x14ac:dyDescent="0.2">
      <c r="I958" s="73"/>
    </row>
    <row r="959" spans="9:9" ht="14.25" customHeight="1" x14ac:dyDescent="0.2">
      <c r="I959" s="73"/>
    </row>
    <row r="960" spans="9:9" ht="14.25" customHeight="1" x14ac:dyDescent="0.2">
      <c r="I960" s="73"/>
    </row>
    <row r="961" spans="9:9" ht="14.25" customHeight="1" x14ac:dyDescent="0.2">
      <c r="I961" s="73"/>
    </row>
    <row r="962" spans="9:9" ht="14.25" customHeight="1" x14ac:dyDescent="0.2">
      <c r="I962" s="73"/>
    </row>
    <row r="963" spans="9:9" ht="14.25" customHeight="1" x14ac:dyDescent="0.2">
      <c r="I963" s="73"/>
    </row>
    <row r="964" spans="9:9" ht="14.25" customHeight="1" x14ac:dyDescent="0.2">
      <c r="I964" s="73"/>
    </row>
    <row r="965" spans="9:9" ht="14.25" customHeight="1" x14ac:dyDescent="0.2">
      <c r="I965" s="73"/>
    </row>
    <row r="966" spans="9:9" ht="14.25" customHeight="1" x14ac:dyDescent="0.2">
      <c r="I966" s="73"/>
    </row>
    <row r="967" spans="9:9" ht="14.25" customHeight="1" x14ac:dyDescent="0.2">
      <c r="I967" s="73"/>
    </row>
    <row r="968" spans="9:9" ht="14.25" customHeight="1" x14ac:dyDescent="0.2">
      <c r="I968" s="73"/>
    </row>
    <row r="969" spans="9:9" ht="14.25" customHeight="1" x14ac:dyDescent="0.2">
      <c r="I969" s="73"/>
    </row>
    <row r="970" spans="9:9" ht="14.25" customHeight="1" x14ac:dyDescent="0.2">
      <c r="I970" s="73"/>
    </row>
    <row r="971" spans="9:9" ht="14.25" customHeight="1" x14ac:dyDescent="0.2">
      <c r="I971" s="73"/>
    </row>
    <row r="972" spans="9:9" ht="14.25" customHeight="1" x14ac:dyDescent="0.2">
      <c r="I972" s="73"/>
    </row>
    <row r="973" spans="9:9" ht="14.25" customHeight="1" x14ac:dyDescent="0.2">
      <c r="I973" s="73"/>
    </row>
    <row r="974" spans="9:9" ht="14.25" customHeight="1" x14ac:dyDescent="0.2">
      <c r="I974" s="73"/>
    </row>
    <row r="975" spans="9:9" ht="14.25" customHeight="1" x14ac:dyDescent="0.2">
      <c r="I975" s="73"/>
    </row>
    <row r="976" spans="9:9" ht="14.25" customHeight="1" x14ac:dyDescent="0.2">
      <c r="I976" s="73"/>
    </row>
    <row r="977" spans="9:9" ht="14.25" customHeight="1" x14ac:dyDescent="0.2">
      <c r="I977" s="73"/>
    </row>
    <row r="978" spans="9:9" ht="14.25" customHeight="1" x14ac:dyDescent="0.2">
      <c r="I978" s="73"/>
    </row>
    <row r="979" spans="9:9" ht="14.25" customHeight="1" x14ac:dyDescent="0.2">
      <c r="I979" s="73"/>
    </row>
    <row r="980" spans="9:9" ht="14.25" customHeight="1" x14ac:dyDescent="0.2">
      <c r="I980" s="73"/>
    </row>
    <row r="981" spans="9:9" ht="14.25" customHeight="1" x14ac:dyDescent="0.2">
      <c r="I981" s="73"/>
    </row>
    <row r="982" spans="9:9" ht="14.25" customHeight="1" x14ac:dyDescent="0.2">
      <c r="I982" s="73"/>
    </row>
    <row r="983" spans="9:9" ht="14.25" customHeight="1" x14ac:dyDescent="0.2">
      <c r="I983" s="73"/>
    </row>
    <row r="984" spans="9:9" ht="14.25" customHeight="1" x14ac:dyDescent="0.2">
      <c r="I984" s="73"/>
    </row>
    <row r="985" spans="9:9" ht="14.25" customHeight="1" x14ac:dyDescent="0.2">
      <c r="I985" s="73"/>
    </row>
    <row r="986" spans="9:9" ht="14.25" customHeight="1" x14ac:dyDescent="0.2">
      <c r="I986" s="73"/>
    </row>
    <row r="987" spans="9:9" ht="14.25" customHeight="1" x14ac:dyDescent="0.2">
      <c r="I987" s="73"/>
    </row>
    <row r="988" spans="9:9" ht="14.25" customHeight="1" x14ac:dyDescent="0.2">
      <c r="I988" s="73"/>
    </row>
    <row r="989" spans="9:9" ht="14.25" customHeight="1" x14ac:dyDescent="0.2">
      <c r="I989" s="73"/>
    </row>
    <row r="990" spans="9:9" ht="14.25" customHeight="1" x14ac:dyDescent="0.2">
      <c r="I990" s="73"/>
    </row>
    <row r="991" spans="9:9" ht="14.25" customHeight="1" x14ac:dyDescent="0.2">
      <c r="I991" s="73"/>
    </row>
    <row r="992" spans="9:9" ht="14.25" customHeight="1" x14ac:dyDescent="0.2">
      <c r="I992" s="73"/>
    </row>
    <row r="993" spans="9:9" ht="14.25" customHeight="1" x14ac:dyDescent="0.2">
      <c r="I993" s="73"/>
    </row>
    <row r="994" spans="9:9" ht="14.25" customHeight="1" x14ac:dyDescent="0.2">
      <c r="I994" s="73"/>
    </row>
    <row r="995" spans="9:9" ht="14.25" customHeight="1" x14ac:dyDescent="0.2">
      <c r="I995" s="73"/>
    </row>
    <row r="996" spans="9:9" ht="14.25" customHeight="1" x14ac:dyDescent="0.2">
      <c r="I996" s="73"/>
    </row>
    <row r="997" spans="9:9" ht="14.25" customHeight="1" x14ac:dyDescent="0.2">
      <c r="I997" s="73"/>
    </row>
    <row r="998" spans="9:9" ht="14.25" customHeight="1" x14ac:dyDescent="0.2">
      <c r="I998" s="73"/>
    </row>
    <row r="999" spans="9:9" ht="14.25" customHeight="1" x14ac:dyDescent="0.2">
      <c r="I999" s="73"/>
    </row>
    <row r="1000" spans="9:9" ht="14.25" customHeight="1" x14ac:dyDescent="0.2">
      <c r="I1000" s="73"/>
    </row>
  </sheetData>
  <mergeCells count="18">
    <mergeCell ref="D1:E1"/>
    <mergeCell ref="F1:I1"/>
    <mergeCell ref="B3:B5"/>
    <mergeCell ref="B6:B11"/>
    <mergeCell ref="C6:C7"/>
    <mergeCell ref="D6:D7"/>
    <mergeCell ref="E6:E7"/>
    <mergeCell ref="F9:F11"/>
    <mergeCell ref="G9:G11"/>
    <mergeCell ref="H9:H11"/>
    <mergeCell ref="I9:I11"/>
    <mergeCell ref="F2:G2"/>
    <mergeCell ref="H2:I2"/>
    <mergeCell ref="B12:B15"/>
    <mergeCell ref="F12:F13"/>
    <mergeCell ref="G12:G13"/>
    <mergeCell ref="H12:H13"/>
    <mergeCell ref="I12:I13"/>
  </mergeCells>
  <pageMargins left="0.7" right="0.7" top="0.75" bottom="0.75" header="0.3" footer="0.3"/>
  <pageSetup orientation="portrait" r:id="rId1"/>
  <customProperties>
    <customPr name="QAA_DRILLPATH_NODE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7C92-87D5-4450-A7BB-732F5984F744}">
  <dimension ref="A1:T1067"/>
  <sheetViews>
    <sheetView showGridLines="0" tabSelected="1" zoomScale="80" zoomScaleNormal="80" workbookViewId="0">
      <pane ySplit="9" topLeftCell="A10" activePane="bottomLeft" state="frozen"/>
      <selection pane="bottomLeft" activeCell="E12" sqref="E12"/>
    </sheetView>
  </sheetViews>
  <sheetFormatPr defaultColWidth="12.75" defaultRowHeight="15" customHeight="1" x14ac:dyDescent="0.2"/>
  <cols>
    <col min="1" max="1" width="4.875" style="8" customWidth="1"/>
    <col min="2" max="2" width="5.625" style="57" customWidth="1"/>
    <col min="3" max="3" width="19.25" style="57" customWidth="1"/>
    <col min="4" max="4" width="74.75" style="17" customWidth="1"/>
    <col min="5" max="5" width="38.125" style="37" customWidth="1"/>
    <col min="6" max="6" width="32.125" style="15" customWidth="1"/>
    <col min="7" max="7" width="47.625" style="8" customWidth="1"/>
    <col min="8" max="8" width="41.125" style="53" customWidth="1"/>
    <col min="9" max="9" width="29.125" style="8" customWidth="1"/>
    <col min="10" max="20" width="7.75" style="8" customWidth="1"/>
    <col min="21" max="16384" width="12.75" style="8"/>
  </cols>
  <sheetData>
    <row r="1" spans="1:20" ht="32.25" customHeight="1" x14ac:dyDescent="0.25">
      <c r="A1" s="40" t="s">
        <v>88</v>
      </c>
      <c r="B1" s="41"/>
      <c r="C1" s="41"/>
      <c r="D1" s="4"/>
      <c r="E1" s="5"/>
      <c r="F1" s="6"/>
      <c r="G1" s="7"/>
      <c r="H1" s="52"/>
      <c r="I1" s="7"/>
      <c r="J1" s="7"/>
      <c r="K1" s="7"/>
      <c r="L1" s="7"/>
      <c r="M1" s="7"/>
      <c r="N1" s="7"/>
      <c r="O1" s="7"/>
      <c r="P1" s="7"/>
      <c r="Q1" s="7"/>
      <c r="R1" s="7"/>
      <c r="S1" s="7"/>
      <c r="T1" s="7"/>
    </row>
    <row r="2" spans="1:20" ht="9.9499999999999993" hidden="1" customHeight="1" x14ac:dyDescent="0.25">
      <c r="A2" s="13"/>
      <c r="B2" s="14"/>
      <c r="C2" s="14"/>
      <c r="D2" s="9"/>
      <c r="E2" s="10"/>
      <c r="F2" s="11"/>
      <c r="G2" s="7"/>
      <c r="H2" s="52"/>
      <c r="I2" s="7"/>
      <c r="J2" s="7"/>
      <c r="K2" s="7"/>
      <c r="L2" s="7"/>
      <c r="M2" s="7"/>
      <c r="N2" s="7"/>
      <c r="O2" s="7"/>
      <c r="P2" s="7"/>
      <c r="Q2" s="7"/>
      <c r="R2" s="7"/>
      <c r="S2" s="7"/>
      <c r="T2" s="7"/>
    </row>
    <row r="3" spans="1:20" ht="31.5" hidden="1" customHeight="1" x14ac:dyDescent="0.25">
      <c r="A3" s="13"/>
      <c r="B3" s="14"/>
      <c r="C3" s="14"/>
      <c r="D3" s="9"/>
      <c r="E3" s="10"/>
      <c r="F3" s="42" t="s">
        <v>87</v>
      </c>
      <c r="G3" s="7"/>
      <c r="H3" s="52"/>
      <c r="I3" s="7"/>
      <c r="J3" s="7"/>
      <c r="K3" s="7"/>
      <c r="L3" s="7"/>
      <c r="M3" s="7"/>
      <c r="N3" s="7"/>
      <c r="O3" s="7"/>
      <c r="P3" s="7"/>
      <c r="Q3" s="7"/>
      <c r="R3" s="7"/>
      <c r="S3" s="7"/>
      <c r="T3" s="7"/>
    </row>
    <row r="4" spans="1:20" ht="20.25" hidden="1" customHeight="1" x14ac:dyDescent="0.25">
      <c r="A4" s="13"/>
      <c r="B4" s="14"/>
      <c r="C4" s="14"/>
      <c r="D4" s="146" t="s">
        <v>151</v>
      </c>
      <c r="E4" s="58" t="s">
        <v>132</v>
      </c>
      <c r="F4" s="12" t="s">
        <v>274</v>
      </c>
      <c r="G4" s="7"/>
      <c r="H4" s="52"/>
      <c r="I4" s="7"/>
      <c r="J4" s="7"/>
      <c r="K4" s="7"/>
      <c r="L4" s="7"/>
      <c r="M4" s="7"/>
      <c r="N4" s="7"/>
      <c r="O4" s="7"/>
      <c r="P4" s="7"/>
      <c r="Q4" s="7"/>
      <c r="R4" s="7"/>
      <c r="S4" s="7"/>
      <c r="T4" s="7"/>
    </row>
    <row r="5" spans="1:20" ht="28.5" hidden="1" x14ac:dyDescent="0.25">
      <c r="A5" s="13"/>
      <c r="B5" s="14"/>
      <c r="C5" s="14"/>
      <c r="D5" s="146"/>
      <c r="E5" s="59" t="s">
        <v>265</v>
      </c>
      <c r="F5" s="12" t="s">
        <v>275</v>
      </c>
      <c r="G5" s="7"/>
      <c r="H5" s="52"/>
      <c r="I5" s="7"/>
      <c r="J5" s="7"/>
      <c r="K5" s="7"/>
      <c r="L5" s="7"/>
      <c r="M5" s="7"/>
      <c r="N5" s="7"/>
      <c r="O5" s="7"/>
      <c r="P5" s="7"/>
      <c r="Q5" s="7"/>
      <c r="R5" s="7"/>
      <c r="S5" s="7"/>
      <c r="T5" s="7"/>
    </row>
    <row r="6" spans="1:20" ht="20.25" hidden="1" customHeight="1" x14ac:dyDescent="0.25">
      <c r="A6" s="13"/>
      <c r="B6" s="14"/>
      <c r="C6" s="14"/>
      <c r="D6" s="146"/>
      <c r="E6" s="58" t="s">
        <v>133</v>
      </c>
      <c r="F6" s="86">
        <v>45474</v>
      </c>
      <c r="G6" s="7"/>
      <c r="H6" s="52"/>
      <c r="I6" s="7"/>
      <c r="J6" s="7"/>
      <c r="K6" s="7"/>
      <c r="L6" s="7"/>
      <c r="M6" s="7"/>
      <c r="N6" s="7"/>
      <c r="O6" s="7"/>
      <c r="P6" s="7"/>
      <c r="Q6" s="7"/>
      <c r="R6" s="7"/>
      <c r="S6" s="7"/>
      <c r="T6" s="7"/>
    </row>
    <row r="7" spans="1:20" ht="20.25" hidden="1" customHeight="1" x14ac:dyDescent="0.25">
      <c r="A7" s="13"/>
      <c r="B7" s="14"/>
      <c r="C7" s="14"/>
      <c r="D7" s="146"/>
      <c r="E7" s="60" t="s">
        <v>187</v>
      </c>
      <c r="F7" s="12" t="s">
        <v>276</v>
      </c>
      <c r="G7" s="7"/>
      <c r="H7" s="52"/>
      <c r="I7" s="7"/>
      <c r="J7" s="7"/>
      <c r="K7" s="7"/>
      <c r="L7" s="7"/>
      <c r="M7" s="7"/>
      <c r="N7" s="7"/>
      <c r="O7" s="7"/>
      <c r="P7" s="7"/>
      <c r="Q7" s="7"/>
      <c r="R7" s="7"/>
      <c r="S7" s="7"/>
      <c r="T7" s="7"/>
    </row>
    <row r="8" spans="1:20" ht="9.9499999999999993" hidden="1" customHeight="1" x14ac:dyDescent="0.25">
      <c r="A8" s="13"/>
      <c r="B8" s="14"/>
      <c r="C8" s="14"/>
      <c r="D8" s="9"/>
      <c r="E8" s="10"/>
      <c r="F8" s="43"/>
      <c r="G8" s="7"/>
      <c r="H8" s="52"/>
      <c r="I8" s="7"/>
      <c r="J8" s="7"/>
      <c r="K8" s="7"/>
      <c r="L8" s="7"/>
      <c r="M8" s="7"/>
      <c r="N8" s="7"/>
      <c r="O8" s="7"/>
      <c r="P8" s="7"/>
      <c r="Q8" s="7"/>
      <c r="R8" s="7"/>
      <c r="S8" s="7"/>
      <c r="T8" s="7"/>
    </row>
    <row r="9" spans="1:20" ht="31.5" customHeight="1" x14ac:dyDescent="0.2">
      <c r="A9" s="137" t="s">
        <v>0</v>
      </c>
      <c r="B9" s="137"/>
      <c r="C9" s="44" t="s">
        <v>24</v>
      </c>
      <c r="D9" s="44" t="s">
        <v>25</v>
      </c>
      <c r="E9" s="45" t="s">
        <v>26</v>
      </c>
      <c r="F9" s="42" t="s">
        <v>87</v>
      </c>
      <c r="G9" s="44" t="s">
        <v>207</v>
      </c>
      <c r="H9" s="45" t="s">
        <v>26</v>
      </c>
      <c r="I9" s="42" t="s">
        <v>87</v>
      </c>
      <c r="J9" s="15"/>
      <c r="K9" s="15"/>
      <c r="L9" s="15"/>
      <c r="M9" s="15"/>
      <c r="N9" s="15"/>
      <c r="O9" s="15"/>
      <c r="P9" s="15"/>
      <c r="Q9" s="15"/>
      <c r="R9" s="15"/>
      <c r="S9" s="15"/>
      <c r="T9" s="15"/>
    </row>
    <row r="10" spans="1:20" ht="42" customHeight="1" x14ac:dyDescent="0.2">
      <c r="A10" s="141" t="s">
        <v>98</v>
      </c>
      <c r="B10" s="126" t="s">
        <v>2</v>
      </c>
      <c r="C10" s="134" t="s">
        <v>27</v>
      </c>
      <c r="D10" s="108" t="s">
        <v>241</v>
      </c>
      <c r="E10" s="3" t="s">
        <v>92</v>
      </c>
      <c r="F10" s="75">
        <v>4.4473573334581715E-3</v>
      </c>
      <c r="G10" s="33" t="s">
        <v>152</v>
      </c>
      <c r="H10" s="3" t="s">
        <v>153</v>
      </c>
      <c r="I10" s="76"/>
    </row>
    <row r="11" spans="1:20" ht="42" customHeight="1" x14ac:dyDescent="0.2">
      <c r="A11" s="141"/>
      <c r="B11" s="126"/>
      <c r="C11" s="135"/>
      <c r="D11" s="133"/>
      <c r="E11" s="3" t="s">
        <v>93</v>
      </c>
      <c r="F11" s="75">
        <v>0.20607649454613547</v>
      </c>
      <c r="G11" s="33" t="s">
        <v>212</v>
      </c>
      <c r="H11" s="80" t="s">
        <v>211</v>
      </c>
      <c r="I11" s="76"/>
    </row>
    <row r="12" spans="1:20" ht="42" customHeight="1" x14ac:dyDescent="0.2">
      <c r="A12" s="141"/>
      <c r="B12" s="126"/>
      <c r="C12" s="135"/>
      <c r="D12" s="133"/>
      <c r="E12" s="3" t="s">
        <v>94</v>
      </c>
      <c r="F12" s="75">
        <v>0.50421328589485515</v>
      </c>
      <c r="G12" s="17"/>
    </row>
    <row r="13" spans="1:20" ht="42" customHeight="1" x14ac:dyDescent="0.2">
      <c r="A13" s="141"/>
      <c r="B13" s="126"/>
      <c r="C13" s="135"/>
      <c r="D13" s="133"/>
      <c r="E13" s="3" t="s">
        <v>95</v>
      </c>
      <c r="F13" s="75">
        <v>0.20825335892514396</v>
      </c>
    </row>
    <row r="14" spans="1:20" ht="42" customHeight="1" x14ac:dyDescent="0.2">
      <c r="A14" s="141"/>
      <c r="B14" s="126"/>
      <c r="C14" s="135"/>
      <c r="D14" s="133"/>
      <c r="E14" s="3" t="s">
        <v>96</v>
      </c>
      <c r="F14" s="75">
        <v>1.7100000000000001E-2</v>
      </c>
    </row>
    <row r="15" spans="1:20" ht="42" customHeight="1" x14ac:dyDescent="0.2">
      <c r="A15" s="141"/>
      <c r="B15" s="126"/>
      <c r="C15" s="136"/>
      <c r="D15" s="109"/>
      <c r="E15" s="3" t="s">
        <v>97</v>
      </c>
      <c r="F15" s="75">
        <v>5.9900000000000002E-2</v>
      </c>
    </row>
    <row r="16" spans="1:20" ht="33" customHeight="1" x14ac:dyDescent="0.2">
      <c r="A16" s="141"/>
      <c r="B16" s="126"/>
      <c r="C16" s="134" t="s">
        <v>28</v>
      </c>
      <c r="D16" s="121" t="s">
        <v>242</v>
      </c>
      <c r="E16" s="3" t="s">
        <v>92</v>
      </c>
      <c r="F16" s="75">
        <v>0.02</v>
      </c>
      <c r="G16" s="33" t="s">
        <v>213</v>
      </c>
      <c r="H16" s="3" t="s">
        <v>153</v>
      </c>
      <c r="I16" s="76">
        <v>84</v>
      </c>
    </row>
    <row r="17" spans="1:9" ht="33" customHeight="1" x14ac:dyDescent="0.2">
      <c r="A17" s="141"/>
      <c r="B17" s="126"/>
      <c r="C17" s="135"/>
      <c r="D17" s="121"/>
      <c r="E17" s="3" t="s">
        <v>93</v>
      </c>
      <c r="F17" s="75">
        <v>0.98</v>
      </c>
      <c r="G17" s="33" t="s">
        <v>214</v>
      </c>
      <c r="H17" s="80" t="s">
        <v>211</v>
      </c>
      <c r="I17" s="76"/>
    </row>
    <row r="18" spans="1:9" ht="33" customHeight="1" x14ac:dyDescent="0.2">
      <c r="A18" s="141"/>
      <c r="B18" s="126"/>
      <c r="C18" s="135"/>
      <c r="D18" s="121"/>
      <c r="E18" s="3" t="s">
        <v>94</v>
      </c>
      <c r="F18" s="75">
        <v>0</v>
      </c>
    </row>
    <row r="19" spans="1:9" ht="33" customHeight="1" x14ac:dyDescent="0.2">
      <c r="A19" s="141"/>
      <c r="B19" s="126"/>
      <c r="C19" s="135"/>
      <c r="D19" s="121"/>
      <c r="E19" s="3" t="s">
        <v>95</v>
      </c>
      <c r="F19" s="75">
        <v>0</v>
      </c>
    </row>
    <row r="20" spans="1:9" ht="33" customHeight="1" x14ac:dyDescent="0.2">
      <c r="A20" s="141"/>
      <c r="B20" s="126"/>
      <c r="C20" s="135"/>
      <c r="D20" s="121"/>
      <c r="E20" s="80" t="s">
        <v>96</v>
      </c>
      <c r="F20" s="75">
        <v>0</v>
      </c>
    </row>
    <row r="21" spans="1:9" ht="33" customHeight="1" x14ac:dyDescent="0.2">
      <c r="A21" s="141"/>
      <c r="B21" s="126"/>
      <c r="C21" s="136"/>
      <c r="D21" s="121"/>
      <c r="E21" s="3" t="s">
        <v>97</v>
      </c>
      <c r="F21" s="75">
        <v>0</v>
      </c>
    </row>
    <row r="22" spans="1:9" ht="63" customHeight="1" x14ac:dyDescent="0.2">
      <c r="A22" s="141"/>
      <c r="B22" s="126"/>
      <c r="C22" s="126" t="s">
        <v>29</v>
      </c>
      <c r="D22" s="121" t="s">
        <v>264</v>
      </c>
      <c r="E22" s="33" t="s">
        <v>154</v>
      </c>
      <c r="F22" s="18" t="s">
        <v>85</v>
      </c>
      <c r="G22" s="33" t="s">
        <v>155</v>
      </c>
      <c r="H22" s="3" t="s">
        <v>154</v>
      </c>
      <c r="I22" s="18"/>
    </row>
    <row r="23" spans="1:9" ht="63" customHeight="1" x14ac:dyDescent="0.2">
      <c r="A23" s="141"/>
      <c r="B23" s="126"/>
      <c r="C23" s="126"/>
      <c r="D23" s="121"/>
      <c r="E23" s="33" t="s">
        <v>31</v>
      </c>
      <c r="F23" s="87" t="s">
        <v>277</v>
      </c>
      <c r="G23" s="33" t="s">
        <v>263</v>
      </c>
      <c r="H23" s="3" t="s">
        <v>154</v>
      </c>
      <c r="I23" s="18"/>
    </row>
    <row r="24" spans="1:9" ht="86.45" customHeight="1" x14ac:dyDescent="0.2">
      <c r="A24" s="141"/>
      <c r="B24" s="126"/>
      <c r="C24" s="110" t="s">
        <v>30</v>
      </c>
      <c r="D24" s="113" t="s">
        <v>215</v>
      </c>
      <c r="E24" s="113" t="s">
        <v>31</v>
      </c>
      <c r="F24" s="131" t="s">
        <v>278</v>
      </c>
      <c r="G24" s="33" t="s">
        <v>216</v>
      </c>
      <c r="H24" s="46" t="s">
        <v>262</v>
      </c>
      <c r="I24" s="76">
        <v>130</v>
      </c>
    </row>
    <row r="25" spans="1:9" ht="86.45" customHeight="1" x14ac:dyDescent="0.2">
      <c r="A25" s="141"/>
      <c r="B25" s="126"/>
      <c r="C25" s="112"/>
      <c r="D25" s="115"/>
      <c r="E25" s="115"/>
      <c r="F25" s="132"/>
      <c r="G25" s="33" t="s">
        <v>217</v>
      </c>
      <c r="H25" s="46" t="s">
        <v>218</v>
      </c>
      <c r="I25" s="16"/>
    </row>
    <row r="26" spans="1:9" ht="47.45" customHeight="1" x14ac:dyDescent="0.2">
      <c r="A26" s="141"/>
      <c r="B26" s="126"/>
      <c r="C26" s="134" t="s">
        <v>32</v>
      </c>
      <c r="D26" s="108" t="s">
        <v>220</v>
      </c>
      <c r="E26" s="3" t="s">
        <v>99</v>
      </c>
      <c r="F26" s="88">
        <f>9263000-2007000</f>
        <v>7256000</v>
      </c>
      <c r="G26" s="33" t="s">
        <v>162</v>
      </c>
      <c r="H26" s="46" t="s">
        <v>154</v>
      </c>
      <c r="I26" s="18" t="s">
        <v>83</v>
      </c>
    </row>
    <row r="27" spans="1:9" ht="33" customHeight="1" x14ac:dyDescent="0.2">
      <c r="A27" s="141"/>
      <c r="B27" s="126"/>
      <c r="C27" s="135"/>
      <c r="D27" s="133"/>
      <c r="E27" s="3" t="s">
        <v>134</v>
      </c>
      <c r="F27" s="88">
        <v>2007000</v>
      </c>
      <c r="G27" s="33" t="s">
        <v>161</v>
      </c>
      <c r="H27" s="46" t="s">
        <v>221</v>
      </c>
      <c r="I27" s="82"/>
    </row>
    <row r="28" spans="1:9" ht="33" customHeight="1" x14ac:dyDescent="0.2">
      <c r="A28" s="141"/>
      <c r="B28" s="126"/>
      <c r="C28" s="135"/>
      <c r="D28" s="133"/>
      <c r="E28" s="3" t="s">
        <v>135</v>
      </c>
      <c r="F28" s="88">
        <v>166481000</v>
      </c>
    </row>
    <row r="29" spans="1:9" ht="33" customHeight="1" x14ac:dyDescent="0.2">
      <c r="A29" s="141"/>
      <c r="B29" s="126"/>
      <c r="C29" s="135"/>
      <c r="D29" s="133"/>
      <c r="E29" s="3" t="s">
        <v>100</v>
      </c>
      <c r="F29" s="88">
        <f>SUM(F26:F28)</f>
        <v>175744000</v>
      </c>
    </row>
    <row r="30" spans="1:9" ht="33" customHeight="1" x14ac:dyDescent="0.2">
      <c r="A30" s="141"/>
      <c r="B30" s="126"/>
      <c r="C30" s="135"/>
      <c r="D30" s="133"/>
      <c r="E30" s="3" t="s">
        <v>156</v>
      </c>
      <c r="F30" s="77">
        <f>F26/40747</f>
        <v>178.07445946940879</v>
      </c>
    </row>
    <row r="31" spans="1:9" ht="33" customHeight="1" x14ac:dyDescent="0.2">
      <c r="A31" s="141"/>
      <c r="B31" s="126"/>
      <c r="C31" s="135"/>
      <c r="D31" s="133"/>
      <c r="E31" s="3" t="s">
        <v>157</v>
      </c>
      <c r="F31" s="77">
        <f t="shared" ref="F31:F32" si="0">F27/40747</f>
        <v>49.255159889071585</v>
      </c>
    </row>
    <row r="32" spans="1:9" ht="33" customHeight="1" x14ac:dyDescent="0.2">
      <c r="A32" s="141"/>
      <c r="B32" s="126"/>
      <c r="C32" s="135"/>
      <c r="D32" s="133"/>
      <c r="E32" s="3" t="s">
        <v>158</v>
      </c>
      <c r="F32" s="77">
        <f t="shared" si="0"/>
        <v>4085.724102387906</v>
      </c>
    </row>
    <row r="33" spans="1:9" ht="33" customHeight="1" x14ac:dyDescent="0.2">
      <c r="A33" s="141"/>
      <c r="B33" s="126"/>
      <c r="C33" s="135"/>
      <c r="D33" s="133"/>
      <c r="E33" s="56" t="s">
        <v>159</v>
      </c>
      <c r="F33" s="77">
        <f>F29/40747</f>
        <v>4313.0537217463861</v>
      </c>
    </row>
    <row r="34" spans="1:9" ht="33" customHeight="1" x14ac:dyDescent="0.2">
      <c r="A34" s="141"/>
      <c r="B34" s="126"/>
      <c r="C34" s="136"/>
      <c r="D34" s="109"/>
      <c r="E34" s="80" t="s">
        <v>219</v>
      </c>
      <c r="F34" s="78"/>
    </row>
    <row r="35" spans="1:9" ht="67.150000000000006" customHeight="1" x14ac:dyDescent="0.2">
      <c r="A35" s="141"/>
      <c r="B35" s="126"/>
      <c r="C35" s="48" t="s">
        <v>34</v>
      </c>
      <c r="D35" s="50" t="s">
        <v>163</v>
      </c>
      <c r="E35" s="50" t="s">
        <v>31</v>
      </c>
      <c r="F35" s="89" t="s">
        <v>279</v>
      </c>
    </row>
    <row r="36" spans="1:9" ht="33" customHeight="1" x14ac:dyDescent="0.2">
      <c r="A36" s="19"/>
      <c r="B36" s="20"/>
      <c r="C36" s="20"/>
      <c r="D36" s="47"/>
      <c r="E36" s="21"/>
      <c r="F36" s="22"/>
    </row>
    <row r="37" spans="1:9" ht="34.5" customHeight="1" x14ac:dyDescent="0.2">
      <c r="A37" s="141" t="s">
        <v>13</v>
      </c>
      <c r="B37" s="126" t="s">
        <v>84</v>
      </c>
      <c r="C37" s="110" t="s">
        <v>35</v>
      </c>
      <c r="D37" s="113" t="s">
        <v>222</v>
      </c>
      <c r="E37" s="113" t="s">
        <v>31</v>
      </c>
      <c r="F37" s="116" t="s">
        <v>280</v>
      </c>
      <c r="G37" s="33" t="s">
        <v>223</v>
      </c>
      <c r="H37" s="46" t="s">
        <v>198</v>
      </c>
      <c r="I37" s="16"/>
    </row>
    <row r="38" spans="1:9" ht="26.25" customHeight="1" x14ac:dyDescent="0.2">
      <c r="A38" s="141"/>
      <c r="B38" s="126"/>
      <c r="C38" s="111"/>
      <c r="D38" s="114"/>
      <c r="E38" s="114"/>
      <c r="F38" s="117"/>
      <c r="G38" s="108" t="s">
        <v>226</v>
      </c>
      <c r="H38" s="46" t="s">
        <v>260</v>
      </c>
      <c r="I38" s="16"/>
    </row>
    <row r="39" spans="1:9" ht="21.75" customHeight="1" x14ac:dyDescent="0.2">
      <c r="A39" s="141"/>
      <c r="B39" s="126"/>
      <c r="C39" s="111"/>
      <c r="D39" s="114"/>
      <c r="E39" s="114"/>
      <c r="F39" s="117"/>
      <c r="G39" s="109"/>
      <c r="H39" s="46" t="s">
        <v>261</v>
      </c>
      <c r="I39" s="16"/>
    </row>
    <row r="40" spans="1:9" ht="18.75" customHeight="1" x14ac:dyDescent="0.2">
      <c r="A40" s="141"/>
      <c r="B40" s="126"/>
      <c r="C40" s="111"/>
      <c r="D40" s="114"/>
      <c r="E40" s="114"/>
      <c r="F40" s="117"/>
      <c r="G40" s="108" t="s">
        <v>225</v>
      </c>
      <c r="H40" s="3" t="s">
        <v>101</v>
      </c>
      <c r="I40" s="16"/>
    </row>
    <row r="41" spans="1:9" ht="21" customHeight="1" x14ac:dyDescent="0.2">
      <c r="A41" s="141"/>
      <c r="B41" s="126"/>
      <c r="C41" s="112"/>
      <c r="D41" s="115"/>
      <c r="E41" s="115"/>
      <c r="F41" s="118"/>
      <c r="G41" s="109"/>
      <c r="H41" s="46" t="s">
        <v>31</v>
      </c>
      <c r="I41" s="83"/>
    </row>
    <row r="42" spans="1:9" ht="77.099999999999994" customHeight="1" x14ac:dyDescent="0.2">
      <c r="A42" s="141"/>
      <c r="B42" s="126"/>
      <c r="C42" s="110" t="s">
        <v>36</v>
      </c>
      <c r="D42" s="113" t="s">
        <v>164</v>
      </c>
      <c r="E42" s="3" t="s">
        <v>101</v>
      </c>
      <c r="F42" s="18" t="s">
        <v>83</v>
      </c>
    </row>
    <row r="43" spans="1:9" ht="54.95" customHeight="1" x14ac:dyDescent="0.2">
      <c r="A43" s="141"/>
      <c r="B43" s="126"/>
      <c r="C43" s="112"/>
      <c r="D43" s="115"/>
      <c r="E43" s="3" t="s">
        <v>31</v>
      </c>
      <c r="F43" s="89" t="s">
        <v>281</v>
      </c>
    </row>
    <row r="44" spans="1:9" ht="14.25" customHeight="1" x14ac:dyDescent="0.2">
      <c r="A44" s="19"/>
      <c r="B44" s="20"/>
      <c r="C44" s="20"/>
      <c r="D44" s="47"/>
      <c r="E44" s="21"/>
      <c r="F44" s="22"/>
    </row>
    <row r="45" spans="1:9" ht="54.95" customHeight="1" x14ac:dyDescent="0.2">
      <c r="A45" s="138" t="s">
        <v>15</v>
      </c>
      <c r="B45" s="126" t="s">
        <v>6</v>
      </c>
      <c r="C45" s="110" t="s">
        <v>37</v>
      </c>
      <c r="D45" s="108" t="s">
        <v>165</v>
      </c>
      <c r="E45" s="3" t="s">
        <v>101</v>
      </c>
      <c r="F45" s="18" t="s">
        <v>83</v>
      </c>
      <c r="G45" s="33" t="s">
        <v>167</v>
      </c>
      <c r="H45" s="46" t="s">
        <v>168</v>
      </c>
      <c r="I45" s="16"/>
    </row>
    <row r="46" spans="1:9" ht="54.95" customHeight="1" x14ac:dyDescent="0.2">
      <c r="A46" s="138"/>
      <c r="B46" s="126"/>
      <c r="C46" s="112"/>
      <c r="D46" s="109"/>
      <c r="E46" s="3" t="s">
        <v>31</v>
      </c>
      <c r="F46" s="89" t="s">
        <v>282</v>
      </c>
    </row>
    <row r="47" spans="1:9" ht="42" customHeight="1" x14ac:dyDescent="0.2">
      <c r="A47" s="138"/>
      <c r="B47" s="126"/>
      <c r="C47" s="110" t="s">
        <v>38</v>
      </c>
      <c r="D47" s="108" t="s">
        <v>53</v>
      </c>
      <c r="E47" s="3" t="s">
        <v>101</v>
      </c>
      <c r="F47" s="18" t="s">
        <v>83</v>
      </c>
      <c r="G47" s="33" t="s">
        <v>224</v>
      </c>
      <c r="H47" s="46" t="s">
        <v>168</v>
      </c>
      <c r="I47" s="16"/>
    </row>
    <row r="48" spans="1:9" ht="42" customHeight="1" x14ac:dyDescent="0.2">
      <c r="A48" s="138"/>
      <c r="B48" s="126"/>
      <c r="C48" s="112"/>
      <c r="D48" s="109"/>
      <c r="E48" s="3" t="s">
        <v>31</v>
      </c>
      <c r="F48" s="89" t="s">
        <v>282</v>
      </c>
    </row>
    <row r="49" spans="1:9" ht="50.45" customHeight="1" x14ac:dyDescent="0.2">
      <c r="A49" s="138"/>
      <c r="B49" s="126"/>
      <c r="C49" s="110" t="s">
        <v>39</v>
      </c>
      <c r="D49" s="108" t="s">
        <v>166</v>
      </c>
      <c r="E49" s="3" t="s">
        <v>101</v>
      </c>
      <c r="F49" s="18" t="s">
        <v>83</v>
      </c>
    </row>
    <row r="50" spans="1:9" ht="50.45" customHeight="1" x14ac:dyDescent="0.2">
      <c r="A50" s="138"/>
      <c r="B50" s="126"/>
      <c r="C50" s="112"/>
      <c r="D50" s="109"/>
      <c r="E50" s="3" t="s">
        <v>31</v>
      </c>
      <c r="F50" s="89" t="s">
        <v>282</v>
      </c>
    </row>
    <row r="51" spans="1:9" ht="14.25" customHeight="1" x14ac:dyDescent="0.2">
      <c r="A51" s="19"/>
      <c r="B51" s="20"/>
      <c r="C51" s="20"/>
      <c r="D51" s="47"/>
      <c r="E51" s="21"/>
      <c r="F51" s="22"/>
    </row>
    <row r="52" spans="1:9" ht="54.95" customHeight="1" x14ac:dyDescent="0.2">
      <c r="A52" s="140" t="s">
        <v>3</v>
      </c>
      <c r="B52" s="126" t="s">
        <v>7</v>
      </c>
      <c r="C52" s="143" t="s">
        <v>41</v>
      </c>
      <c r="D52" s="108" t="s">
        <v>169</v>
      </c>
      <c r="E52" s="3" t="s">
        <v>89</v>
      </c>
      <c r="F52" s="23">
        <v>0.64</v>
      </c>
      <c r="G52" s="108" t="s">
        <v>266</v>
      </c>
    </row>
    <row r="53" spans="1:9" ht="49.9" customHeight="1" x14ac:dyDescent="0.2">
      <c r="A53" s="140"/>
      <c r="B53" s="126"/>
      <c r="C53" s="144"/>
      <c r="D53" s="109"/>
      <c r="E53" s="3" t="s">
        <v>90</v>
      </c>
      <c r="F53" s="23"/>
      <c r="G53" s="109"/>
    </row>
    <row r="54" spans="1:9" ht="30.95" customHeight="1" x14ac:dyDescent="0.2">
      <c r="A54" s="140"/>
      <c r="B54" s="126"/>
      <c r="C54" s="145" t="s">
        <v>42</v>
      </c>
      <c r="D54" s="121" t="s">
        <v>272</v>
      </c>
      <c r="E54" s="80" t="s">
        <v>243</v>
      </c>
      <c r="F54" s="18">
        <v>28755</v>
      </c>
    </row>
    <row r="55" spans="1:9" ht="30.95" customHeight="1" x14ac:dyDescent="0.2">
      <c r="A55" s="140"/>
      <c r="B55" s="126"/>
      <c r="C55" s="145"/>
      <c r="D55" s="121"/>
      <c r="E55" s="80" t="s">
        <v>244</v>
      </c>
      <c r="F55" s="18">
        <v>482</v>
      </c>
    </row>
    <row r="56" spans="1:9" ht="30.95" customHeight="1" x14ac:dyDescent="0.2">
      <c r="A56" s="140"/>
      <c r="B56" s="126"/>
      <c r="C56" s="145"/>
      <c r="D56" s="121"/>
      <c r="E56" s="80" t="s">
        <v>245</v>
      </c>
      <c r="F56" s="18">
        <v>8248</v>
      </c>
    </row>
    <row r="57" spans="1:9" ht="30.95" customHeight="1" x14ac:dyDescent="0.2">
      <c r="A57" s="140"/>
      <c r="B57" s="126"/>
      <c r="C57" s="145"/>
      <c r="D57" s="121"/>
      <c r="E57" s="80" t="s">
        <v>246</v>
      </c>
      <c r="F57" s="18">
        <v>618</v>
      </c>
    </row>
    <row r="58" spans="1:9" ht="30.95" customHeight="1" x14ac:dyDescent="0.2">
      <c r="A58" s="140"/>
      <c r="B58" s="126"/>
      <c r="C58" s="145"/>
      <c r="D58" s="121"/>
      <c r="E58" s="80" t="s">
        <v>247</v>
      </c>
      <c r="F58" s="18">
        <v>2706</v>
      </c>
    </row>
    <row r="59" spans="1:9" ht="30.95" customHeight="1" x14ac:dyDescent="0.2">
      <c r="A59" s="140"/>
      <c r="B59" s="126"/>
      <c r="C59" s="145"/>
      <c r="D59" s="121"/>
      <c r="E59" s="80" t="s">
        <v>248</v>
      </c>
      <c r="F59" s="18">
        <v>6688</v>
      </c>
    </row>
    <row r="60" spans="1:9" ht="30.95" customHeight="1" x14ac:dyDescent="0.2">
      <c r="A60" s="140"/>
      <c r="B60" s="126"/>
      <c r="C60" s="145"/>
      <c r="D60" s="121"/>
      <c r="E60" s="80" t="s">
        <v>249</v>
      </c>
      <c r="F60" s="18">
        <v>0</v>
      </c>
    </row>
    <row r="61" spans="1:9" ht="30.95" customHeight="1" x14ac:dyDescent="0.2">
      <c r="A61" s="140"/>
      <c r="B61" s="126"/>
      <c r="C61" s="145"/>
      <c r="D61" s="121"/>
      <c r="E61" s="80" t="s">
        <v>250</v>
      </c>
      <c r="F61" s="18">
        <v>111</v>
      </c>
    </row>
    <row r="62" spans="1:9" ht="30.95" customHeight="1" x14ac:dyDescent="0.2">
      <c r="A62" s="140"/>
      <c r="B62" s="126"/>
      <c r="C62" s="145"/>
      <c r="D62" s="121"/>
      <c r="E62" s="80" t="s">
        <v>251</v>
      </c>
      <c r="F62" s="18">
        <f>425+1148</f>
        <v>1573</v>
      </c>
    </row>
    <row r="63" spans="1:9" ht="33" customHeight="1" x14ac:dyDescent="0.2">
      <c r="A63" s="140"/>
      <c r="B63" s="126"/>
      <c r="C63" s="145" t="s">
        <v>43</v>
      </c>
      <c r="D63" s="121" t="s">
        <v>273</v>
      </c>
      <c r="E63" s="80" t="s">
        <v>243</v>
      </c>
      <c r="F63" s="77">
        <v>225</v>
      </c>
      <c r="G63" s="33" t="s">
        <v>171</v>
      </c>
      <c r="H63" s="46" t="s">
        <v>252</v>
      </c>
      <c r="I63" s="81"/>
    </row>
    <row r="64" spans="1:9" ht="33" customHeight="1" x14ac:dyDescent="0.2">
      <c r="A64" s="140"/>
      <c r="B64" s="126"/>
      <c r="C64" s="145"/>
      <c r="D64" s="121"/>
      <c r="E64" s="80" t="s">
        <v>244</v>
      </c>
      <c r="F64" s="77">
        <v>0</v>
      </c>
      <c r="G64" s="33" t="s">
        <v>170</v>
      </c>
      <c r="H64" s="46" t="s">
        <v>252</v>
      </c>
      <c r="I64" s="81"/>
    </row>
    <row r="65" spans="1:9" ht="33" customHeight="1" x14ac:dyDescent="0.2">
      <c r="A65" s="140"/>
      <c r="B65" s="126"/>
      <c r="C65" s="145"/>
      <c r="D65" s="121"/>
      <c r="E65" s="80" t="s">
        <v>245</v>
      </c>
      <c r="F65" s="77">
        <v>408</v>
      </c>
    </row>
    <row r="66" spans="1:9" ht="33" customHeight="1" x14ac:dyDescent="0.2">
      <c r="A66" s="140"/>
      <c r="B66" s="126"/>
      <c r="C66" s="145"/>
      <c r="D66" s="121"/>
      <c r="E66" s="80" t="s">
        <v>246</v>
      </c>
      <c r="F66" s="77">
        <v>0</v>
      </c>
    </row>
    <row r="67" spans="1:9" ht="33" customHeight="1" x14ac:dyDescent="0.2">
      <c r="A67" s="140"/>
      <c r="B67" s="126"/>
      <c r="C67" s="145"/>
      <c r="D67" s="121"/>
      <c r="E67" s="80" t="s">
        <v>247</v>
      </c>
      <c r="F67" s="77">
        <v>0</v>
      </c>
    </row>
    <row r="68" spans="1:9" ht="33" customHeight="1" x14ac:dyDescent="0.2">
      <c r="A68" s="140"/>
      <c r="B68" s="126"/>
      <c r="C68" s="145"/>
      <c r="D68" s="121"/>
      <c r="E68" s="80" t="s">
        <v>248</v>
      </c>
      <c r="F68" s="77">
        <f>544+25</f>
        <v>569</v>
      </c>
    </row>
    <row r="69" spans="1:9" ht="33" customHeight="1" x14ac:dyDescent="0.2">
      <c r="A69" s="140"/>
      <c r="B69" s="126"/>
      <c r="C69" s="145"/>
      <c r="D69" s="121"/>
      <c r="E69" s="80" t="s">
        <v>249</v>
      </c>
      <c r="F69" s="77">
        <v>0</v>
      </c>
    </row>
    <row r="70" spans="1:9" ht="33" customHeight="1" x14ac:dyDescent="0.2">
      <c r="A70" s="140"/>
      <c r="B70" s="126"/>
      <c r="C70" s="145"/>
      <c r="D70" s="121"/>
      <c r="E70" s="80" t="s">
        <v>250</v>
      </c>
      <c r="F70" s="77">
        <v>0</v>
      </c>
    </row>
    <row r="71" spans="1:9" ht="33" customHeight="1" x14ac:dyDescent="0.2">
      <c r="A71" s="140"/>
      <c r="B71" s="126"/>
      <c r="C71" s="145"/>
      <c r="D71" s="121"/>
      <c r="E71" s="80" t="s">
        <v>251</v>
      </c>
      <c r="F71" s="77">
        <v>0</v>
      </c>
    </row>
    <row r="72" spans="1:9" ht="33" customHeight="1" x14ac:dyDescent="0.2">
      <c r="A72" s="140"/>
      <c r="B72" s="126"/>
      <c r="C72" s="2" t="s">
        <v>44</v>
      </c>
      <c r="D72" s="46" t="s">
        <v>172</v>
      </c>
      <c r="E72" s="46" t="s">
        <v>31</v>
      </c>
      <c r="F72" s="89" t="s">
        <v>283</v>
      </c>
    </row>
    <row r="73" spans="1:9" ht="33" customHeight="1" x14ac:dyDescent="0.2">
      <c r="A73" s="140"/>
      <c r="B73" s="126"/>
      <c r="C73" s="2" t="s">
        <v>45</v>
      </c>
      <c r="D73" s="46" t="s">
        <v>227</v>
      </c>
      <c r="E73" s="46" t="s">
        <v>31</v>
      </c>
      <c r="F73" s="87" t="s">
        <v>284</v>
      </c>
    </row>
    <row r="74" spans="1:9" ht="20.45" customHeight="1" x14ac:dyDescent="0.2">
      <c r="A74" s="24"/>
      <c r="B74" s="20"/>
      <c r="C74" s="25"/>
      <c r="D74" s="47"/>
      <c r="E74" s="21"/>
      <c r="F74" s="22"/>
    </row>
    <row r="75" spans="1:9" ht="41.1" customHeight="1" x14ac:dyDescent="0.2">
      <c r="A75" s="127" t="s">
        <v>5</v>
      </c>
      <c r="B75" s="126" t="s">
        <v>8</v>
      </c>
      <c r="C75" s="126" t="s">
        <v>46</v>
      </c>
      <c r="D75" s="121" t="s">
        <v>173</v>
      </c>
      <c r="E75" s="33" t="s">
        <v>208</v>
      </c>
      <c r="F75" s="16">
        <v>0.99970000000000003</v>
      </c>
      <c r="G75" s="33" t="s">
        <v>174</v>
      </c>
      <c r="H75" s="46" t="s">
        <v>256</v>
      </c>
      <c r="I75" s="16">
        <v>1</v>
      </c>
    </row>
    <row r="76" spans="1:9" ht="35.450000000000003" customHeight="1" x14ac:dyDescent="0.2">
      <c r="A76" s="128"/>
      <c r="B76" s="126"/>
      <c r="C76" s="126"/>
      <c r="D76" s="121"/>
      <c r="E76" s="33" t="s">
        <v>209</v>
      </c>
      <c r="F76" s="16">
        <v>1</v>
      </c>
      <c r="G76" s="33" t="s">
        <v>175</v>
      </c>
      <c r="H76" s="46" t="s">
        <v>257</v>
      </c>
      <c r="I76" s="16">
        <v>1</v>
      </c>
    </row>
    <row r="77" spans="1:9" ht="35.450000000000003" customHeight="1" x14ac:dyDescent="0.2">
      <c r="A77" s="128"/>
      <c r="B77" s="126"/>
      <c r="C77" s="126"/>
      <c r="D77" s="121"/>
      <c r="E77" s="33" t="s">
        <v>210</v>
      </c>
      <c r="F77" s="16">
        <v>0.99199999999999999</v>
      </c>
      <c r="G77" s="33" t="s">
        <v>176</v>
      </c>
      <c r="H77" s="46" t="s">
        <v>258</v>
      </c>
      <c r="I77" s="16">
        <v>1</v>
      </c>
    </row>
    <row r="78" spans="1:9" ht="35.450000000000003" customHeight="1" x14ac:dyDescent="0.2">
      <c r="A78" s="128"/>
      <c r="B78" s="126"/>
      <c r="C78" s="110" t="s">
        <v>47</v>
      </c>
      <c r="D78" s="49" t="s">
        <v>229</v>
      </c>
      <c r="E78" s="33" t="s">
        <v>33</v>
      </c>
      <c r="F78" s="16">
        <v>1</v>
      </c>
      <c r="G78" s="108" t="s">
        <v>177</v>
      </c>
      <c r="H78" s="108" t="s">
        <v>160</v>
      </c>
      <c r="I78" s="119"/>
    </row>
    <row r="79" spans="1:9" ht="29.25" customHeight="1" x14ac:dyDescent="0.2">
      <c r="A79" s="128"/>
      <c r="B79" s="126"/>
      <c r="C79" s="112"/>
      <c r="D79" s="49" t="s">
        <v>228</v>
      </c>
      <c r="E79" s="49" t="s">
        <v>31</v>
      </c>
      <c r="F79" s="84"/>
      <c r="G79" s="109"/>
      <c r="H79" s="109"/>
      <c r="I79" s="120"/>
    </row>
    <row r="80" spans="1:9" ht="44.1" customHeight="1" x14ac:dyDescent="0.2">
      <c r="A80" s="128"/>
      <c r="B80" s="126"/>
      <c r="C80" s="130" t="s">
        <v>48</v>
      </c>
      <c r="D80" s="122" t="s">
        <v>230</v>
      </c>
      <c r="E80" s="122" t="s">
        <v>31</v>
      </c>
      <c r="F80" s="124" t="s">
        <v>285</v>
      </c>
      <c r="G80" s="33" t="s">
        <v>178</v>
      </c>
      <c r="H80" s="46" t="s">
        <v>259</v>
      </c>
      <c r="I80" s="77"/>
    </row>
    <row r="81" spans="1:9" ht="44.1" customHeight="1" x14ac:dyDescent="0.2">
      <c r="A81" s="129"/>
      <c r="B81" s="126"/>
      <c r="C81" s="130"/>
      <c r="D81" s="122"/>
      <c r="E81" s="122"/>
      <c r="F81" s="120"/>
      <c r="G81" s="33" t="s">
        <v>179</v>
      </c>
      <c r="H81" s="46" t="s">
        <v>33</v>
      </c>
      <c r="I81" s="16"/>
    </row>
    <row r="82" spans="1:9" ht="16.5" customHeight="1" x14ac:dyDescent="0.2">
      <c r="A82" s="24"/>
      <c r="B82" s="26"/>
      <c r="C82" s="27"/>
      <c r="D82" s="51"/>
      <c r="E82" s="28"/>
      <c r="F82" s="29"/>
      <c r="G82" s="17"/>
      <c r="H82" s="54"/>
      <c r="I82" s="17"/>
    </row>
    <row r="83" spans="1:9" ht="39.6" customHeight="1" x14ac:dyDescent="0.2">
      <c r="A83" s="140" t="s">
        <v>91</v>
      </c>
      <c r="B83" s="126" t="s">
        <v>11</v>
      </c>
      <c r="C83" s="110" t="s">
        <v>49</v>
      </c>
      <c r="D83" s="113" t="s">
        <v>180</v>
      </c>
      <c r="E83" s="50" t="s">
        <v>183</v>
      </c>
      <c r="F83" s="16">
        <v>0.76</v>
      </c>
    </row>
    <row r="84" spans="1:9" ht="39.6" customHeight="1" x14ac:dyDescent="0.2">
      <c r="A84" s="140"/>
      <c r="B84" s="126"/>
      <c r="C84" s="112"/>
      <c r="D84" s="115"/>
      <c r="E84" s="50" t="s">
        <v>31</v>
      </c>
      <c r="F84" s="89" t="s">
        <v>286</v>
      </c>
    </row>
    <row r="85" spans="1:9" ht="36.950000000000003" customHeight="1" x14ac:dyDescent="0.2">
      <c r="A85" s="140"/>
      <c r="B85" s="126"/>
      <c r="C85" s="48" t="s">
        <v>50</v>
      </c>
      <c r="D85" s="50" t="s">
        <v>181</v>
      </c>
      <c r="E85" s="50" t="s">
        <v>31</v>
      </c>
      <c r="F85" s="89" t="s">
        <v>287</v>
      </c>
    </row>
    <row r="86" spans="1:9" ht="36.950000000000003" customHeight="1" x14ac:dyDescent="0.2">
      <c r="A86" s="140"/>
      <c r="B86" s="126"/>
      <c r="C86" s="110" t="s">
        <v>51</v>
      </c>
      <c r="D86" s="113" t="s">
        <v>182</v>
      </c>
      <c r="E86" s="80" t="s">
        <v>253</v>
      </c>
      <c r="F86" s="77">
        <v>26</v>
      </c>
    </row>
    <row r="87" spans="1:9" ht="36.950000000000003" customHeight="1" x14ac:dyDescent="0.2">
      <c r="A87" s="140"/>
      <c r="B87" s="126"/>
      <c r="C87" s="112"/>
      <c r="D87" s="115"/>
      <c r="E87" s="3" t="s">
        <v>31</v>
      </c>
      <c r="F87" s="89" t="s">
        <v>288</v>
      </c>
    </row>
    <row r="88" spans="1:9" ht="19.5" customHeight="1" x14ac:dyDescent="0.2">
      <c r="A88" s="24"/>
      <c r="B88" s="20"/>
      <c r="C88" s="25"/>
      <c r="D88" s="47"/>
      <c r="E88" s="21"/>
      <c r="F88" s="22"/>
    </row>
    <row r="89" spans="1:9" ht="95.1" customHeight="1" x14ac:dyDescent="0.2">
      <c r="A89" s="1" t="s">
        <v>40</v>
      </c>
      <c r="B89" s="2" t="s">
        <v>12</v>
      </c>
      <c r="C89" s="30" t="s">
        <v>52</v>
      </c>
      <c r="D89" s="49" t="s">
        <v>184</v>
      </c>
      <c r="E89" s="49" t="s">
        <v>31</v>
      </c>
      <c r="F89" s="89" t="s">
        <v>289</v>
      </c>
    </row>
    <row r="90" spans="1:9" ht="20.45" customHeight="1" x14ac:dyDescent="0.2">
      <c r="A90" s="19"/>
      <c r="B90" s="20"/>
      <c r="C90" s="20"/>
      <c r="D90" s="47"/>
      <c r="E90" s="21"/>
      <c r="F90" s="22"/>
    </row>
    <row r="91" spans="1:9" ht="105.6" customHeight="1" x14ac:dyDescent="0.2">
      <c r="A91" s="1" t="s">
        <v>9</v>
      </c>
      <c r="B91" s="2" t="s">
        <v>14</v>
      </c>
      <c r="C91" s="30" t="s">
        <v>54</v>
      </c>
      <c r="D91" s="50" t="s">
        <v>185</v>
      </c>
      <c r="E91" s="3" t="s">
        <v>31</v>
      </c>
      <c r="F91" s="89" t="s">
        <v>290</v>
      </c>
      <c r="G91" s="33" t="s">
        <v>231</v>
      </c>
      <c r="H91" s="46" t="s">
        <v>186</v>
      </c>
      <c r="I91" s="84"/>
    </row>
    <row r="92" spans="1:9" ht="14.45" customHeight="1" x14ac:dyDescent="0.2">
      <c r="A92" s="19"/>
      <c r="B92" s="20"/>
      <c r="C92" s="20"/>
      <c r="D92" s="47"/>
      <c r="E92" s="21"/>
      <c r="F92" s="22"/>
    </row>
    <row r="93" spans="1:9" ht="45" customHeight="1" x14ac:dyDescent="0.2">
      <c r="A93" s="125" t="s">
        <v>18</v>
      </c>
      <c r="B93" s="126" t="s">
        <v>17</v>
      </c>
      <c r="C93" s="48" t="s">
        <v>55</v>
      </c>
      <c r="D93" s="49" t="s">
        <v>86</v>
      </c>
      <c r="E93" s="49" t="s">
        <v>154</v>
      </c>
      <c r="F93" s="18" t="s">
        <v>83</v>
      </c>
    </row>
    <row r="94" spans="1:9" ht="45" customHeight="1" x14ac:dyDescent="0.2">
      <c r="A94" s="125"/>
      <c r="B94" s="126"/>
      <c r="C94" s="48" t="s">
        <v>56</v>
      </c>
      <c r="D94" s="49" t="s">
        <v>188</v>
      </c>
      <c r="E94" s="49" t="s">
        <v>232</v>
      </c>
      <c r="F94" s="90" t="s">
        <v>291</v>
      </c>
    </row>
    <row r="95" spans="1:9" ht="45" customHeight="1" x14ac:dyDescent="0.2">
      <c r="A95" s="125"/>
      <c r="B95" s="126"/>
      <c r="C95" s="48" t="s">
        <v>57</v>
      </c>
      <c r="D95" s="49" t="s">
        <v>58</v>
      </c>
      <c r="E95" s="49" t="s">
        <v>59</v>
      </c>
      <c r="F95" s="90" t="s">
        <v>292</v>
      </c>
    </row>
    <row r="96" spans="1:9" ht="34.5" customHeight="1" x14ac:dyDescent="0.2">
      <c r="A96" s="125"/>
      <c r="B96" s="126"/>
      <c r="C96" s="110" t="s">
        <v>60</v>
      </c>
      <c r="D96" s="113" t="s">
        <v>189</v>
      </c>
      <c r="E96" s="49" t="s">
        <v>154</v>
      </c>
      <c r="F96" s="18" t="s">
        <v>83</v>
      </c>
    </row>
    <row r="97" spans="1:9" ht="34.5" customHeight="1" x14ac:dyDescent="0.2">
      <c r="A97" s="125"/>
      <c r="B97" s="126"/>
      <c r="C97" s="112"/>
      <c r="D97" s="115"/>
      <c r="E97" s="49" t="s">
        <v>190</v>
      </c>
      <c r="F97" s="84"/>
    </row>
    <row r="98" spans="1:9" ht="34.5" customHeight="1" x14ac:dyDescent="0.2">
      <c r="A98" s="125"/>
      <c r="B98" s="126"/>
      <c r="C98" s="110" t="s">
        <v>61</v>
      </c>
      <c r="D98" s="49" t="s">
        <v>233</v>
      </c>
      <c r="E98" s="49" t="s">
        <v>31</v>
      </c>
      <c r="F98" s="90" t="s">
        <v>293</v>
      </c>
      <c r="G98" s="121" t="s">
        <v>192</v>
      </c>
      <c r="H98" s="122" t="s">
        <v>31</v>
      </c>
      <c r="I98" s="123" t="s">
        <v>85</v>
      </c>
    </row>
    <row r="99" spans="1:9" ht="45.95" customHeight="1" x14ac:dyDescent="0.2">
      <c r="A99" s="125"/>
      <c r="B99" s="126"/>
      <c r="C99" s="112"/>
      <c r="D99" s="49" t="s">
        <v>234</v>
      </c>
      <c r="E99" s="49" t="s">
        <v>154</v>
      </c>
      <c r="F99" s="18" t="s">
        <v>83</v>
      </c>
      <c r="G99" s="121"/>
      <c r="H99" s="122"/>
      <c r="I99" s="120"/>
    </row>
    <row r="100" spans="1:9" ht="54.95" customHeight="1" x14ac:dyDescent="0.2">
      <c r="A100" s="125"/>
      <c r="B100" s="126"/>
      <c r="C100" s="48" t="s">
        <v>62</v>
      </c>
      <c r="D100" s="49" t="s">
        <v>191</v>
      </c>
      <c r="E100" s="49" t="s">
        <v>154</v>
      </c>
      <c r="F100" s="18" t="s">
        <v>85</v>
      </c>
      <c r="G100" s="33" t="s">
        <v>193</v>
      </c>
      <c r="H100" s="50" t="s">
        <v>31</v>
      </c>
      <c r="I100" s="84"/>
    </row>
    <row r="101" spans="1:9" ht="14.25" customHeight="1" x14ac:dyDescent="0.2">
      <c r="A101" s="19"/>
      <c r="B101" s="20"/>
      <c r="C101" s="20"/>
      <c r="D101" s="47"/>
      <c r="E101" s="21"/>
      <c r="F101" s="22"/>
    </row>
    <row r="102" spans="1:9" ht="33" customHeight="1" x14ac:dyDescent="0.2">
      <c r="A102" s="125" t="s">
        <v>20</v>
      </c>
      <c r="B102" s="126" t="s">
        <v>19</v>
      </c>
      <c r="C102" s="142" t="s">
        <v>63</v>
      </c>
      <c r="D102" s="121" t="s">
        <v>235</v>
      </c>
      <c r="E102" s="80" t="s">
        <v>31</v>
      </c>
      <c r="F102" s="90" t="s">
        <v>294</v>
      </c>
    </row>
    <row r="103" spans="1:9" ht="33" customHeight="1" x14ac:dyDescent="0.2">
      <c r="A103" s="125"/>
      <c r="B103" s="126"/>
      <c r="C103" s="142"/>
      <c r="D103" s="121"/>
      <c r="E103" s="3" t="s">
        <v>136</v>
      </c>
      <c r="F103" s="79">
        <v>0.5</v>
      </c>
    </row>
    <row r="104" spans="1:9" ht="33" customHeight="1" x14ac:dyDescent="0.2">
      <c r="A104" s="125"/>
      <c r="B104" s="126"/>
      <c r="C104" s="142"/>
      <c r="D104" s="121"/>
      <c r="E104" s="3" t="s">
        <v>137</v>
      </c>
      <c r="F104" s="79">
        <v>0.1</v>
      </c>
    </row>
    <row r="105" spans="1:9" ht="33" customHeight="1" x14ac:dyDescent="0.2">
      <c r="A105" s="125"/>
      <c r="B105" s="126"/>
      <c r="C105" s="142"/>
      <c r="D105" s="121"/>
      <c r="E105" s="3" t="s">
        <v>194</v>
      </c>
      <c r="F105" s="79">
        <v>0</v>
      </c>
    </row>
    <row r="106" spans="1:9" ht="33" customHeight="1" x14ac:dyDescent="0.2">
      <c r="A106" s="125"/>
      <c r="B106" s="126"/>
      <c r="C106" s="142"/>
      <c r="D106" s="121"/>
      <c r="E106" s="3" t="s">
        <v>138</v>
      </c>
      <c r="F106" s="31">
        <v>0</v>
      </c>
    </row>
    <row r="107" spans="1:9" ht="33" customHeight="1" x14ac:dyDescent="0.2">
      <c r="A107" s="125"/>
      <c r="B107" s="126"/>
      <c r="C107" s="142"/>
      <c r="D107" s="121"/>
      <c r="E107" s="3" t="s">
        <v>139</v>
      </c>
      <c r="F107" s="31">
        <v>58</v>
      </c>
    </row>
    <row r="108" spans="1:9" ht="44.45" customHeight="1" x14ac:dyDescent="0.2">
      <c r="A108" s="125"/>
      <c r="B108" s="126"/>
      <c r="C108" s="142"/>
      <c r="D108" s="121"/>
      <c r="E108" s="3" t="s">
        <v>140</v>
      </c>
      <c r="F108" s="31">
        <v>4</v>
      </c>
    </row>
    <row r="109" spans="1:9" ht="38.1" customHeight="1" x14ac:dyDescent="0.2">
      <c r="A109" s="125"/>
      <c r="B109" s="126"/>
      <c r="C109" s="142" t="s">
        <v>64</v>
      </c>
      <c r="D109" s="121" t="s">
        <v>195</v>
      </c>
      <c r="E109" s="3" t="s">
        <v>141</v>
      </c>
      <c r="F109" s="79">
        <v>0.2</v>
      </c>
    </row>
    <row r="110" spans="1:9" ht="33" customHeight="1" x14ac:dyDescent="0.2">
      <c r="A110" s="125"/>
      <c r="B110" s="126"/>
      <c r="C110" s="142"/>
      <c r="D110" s="121"/>
      <c r="E110" s="3" t="s">
        <v>102</v>
      </c>
      <c r="F110" s="79">
        <v>0</v>
      </c>
    </row>
    <row r="111" spans="1:9" ht="30.95" customHeight="1" x14ac:dyDescent="0.2">
      <c r="A111" s="125"/>
      <c r="B111" s="126"/>
      <c r="C111" s="142" t="s">
        <v>65</v>
      </c>
      <c r="D111" s="121" t="s">
        <v>196</v>
      </c>
      <c r="E111" s="80" t="s">
        <v>255</v>
      </c>
      <c r="F111" s="77">
        <v>2</v>
      </c>
    </row>
    <row r="112" spans="1:9" ht="30.95" customHeight="1" x14ac:dyDescent="0.2">
      <c r="A112" s="125"/>
      <c r="B112" s="126"/>
      <c r="C112" s="142"/>
      <c r="D112" s="121"/>
      <c r="E112" s="3" t="s">
        <v>103</v>
      </c>
      <c r="F112" s="90" t="s">
        <v>295</v>
      </c>
    </row>
    <row r="113" spans="1:9" ht="54.95" customHeight="1" x14ac:dyDescent="0.2">
      <c r="A113" s="125"/>
      <c r="B113" s="126"/>
      <c r="C113" s="48" t="s">
        <v>66</v>
      </c>
      <c r="D113" s="49" t="s">
        <v>197</v>
      </c>
      <c r="E113" s="50" t="s">
        <v>141</v>
      </c>
      <c r="F113" s="79">
        <v>0.9</v>
      </c>
    </row>
    <row r="114" spans="1:9" ht="54.95" customHeight="1" x14ac:dyDescent="0.2">
      <c r="A114" s="125"/>
      <c r="B114" s="126"/>
      <c r="C114" s="48" t="s">
        <v>67</v>
      </c>
      <c r="D114" s="49" t="s">
        <v>199</v>
      </c>
      <c r="E114" s="50" t="s">
        <v>154</v>
      </c>
      <c r="F114" s="18" t="s">
        <v>83</v>
      </c>
    </row>
    <row r="115" spans="1:9" ht="54.95" customHeight="1" x14ac:dyDescent="0.2">
      <c r="A115" s="125"/>
      <c r="B115" s="126"/>
      <c r="C115" s="48" t="s">
        <v>68</v>
      </c>
      <c r="D115" s="49" t="s">
        <v>71</v>
      </c>
      <c r="E115" s="50" t="s">
        <v>254</v>
      </c>
      <c r="F115" s="77">
        <v>4</v>
      </c>
    </row>
    <row r="116" spans="1:9" ht="54.95" customHeight="1" x14ac:dyDescent="0.2">
      <c r="A116" s="125"/>
      <c r="B116" s="126"/>
      <c r="C116" s="48" t="s">
        <v>69</v>
      </c>
      <c r="D116" s="49" t="s">
        <v>236</v>
      </c>
      <c r="E116" s="50" t="s">
        <v>160</v>
      </c>
      <c r="F116" s="85">
        <v>44986</v>
      </c>
    </row>
    <row r="117" spans="1:9" ht="54.95" customHeight="1" x14ac:dyDescent="0.2">
      <c r="A117" s="125"/>
      <c r="B117" s="126"/>
      <c r="C117" s="48" t="s">
        <v>70</v>
      </c>
      <c r="D117" s="49" t="s">
        <v>75</v>
      </c>
      <c r="E117" s="50" t="s">
        <v>31</v>
      </c>
      <c r="F117" s="90" t="s">
        <v>296</v>
      </c>
    </row>
    <row r="118" spans="1:9" ht="14.25" customHeight="1" x14ac:dyDescent="0.2">
      <c r="A118" s="19"/>
      <c r="B118" s="20"/>
      <c r="C118" s="20"/>
      <c r="D118" s="47"/>
      <c r="E118" s="21"/>
      <c r="F118" s="22"/>
    </row>
    <row r="119" spans="1:9" ht="42.6" customHeight="1" x14ac:dyDescent="0.2">
      <c r="A119" s="125" t="s">
        <v>22</v>
      </c>
      <c r="B119" s="126" t="s">
        <v>21</v>
      </c>
      <c r="C119" s="48" t="s">
        <v>72</v>
      </c>
      <c r="D119" s="49" t="s">
        <v>77</v>
      </c>
      <c r="E119" s="49" t="s">
        <v>154</v>
      </c>
      <c r="F119" s="18" t="s">
        <v>83</v>
      </c>
    </row>
    <row r="120" spans="1:9" ht="42.6" customHeight="1" x14ac:dyDescent="0.2">
      <c r="A120" s="125"/>
      <c r="B120" s="126"/>
      <c r="C120" s="48" t="s">
        <v>73</v>
      </c>
      <c r="D120" s="49" t="s">
        <v>200</v>
      </c>
      <c r="E120" s="49" t="s">
        <v>201</v>
      </c>
      <c r="F120" s="16">
        <v>-4.2000000000000003E-2</v>
      </c>
    </row>
    <row r="121" spans="1:9" ht="42.6" customHeight="1" x14ac:dyDescent="0.2">
      <c r="A121" s="125"/>
      <c r="B121" s="126"/>
      <c r="C121" s="48" t="s">
        <v>74</v>
      </c>
      <c r="D121" s="49" t="s">
        <v>239</v>
      </c>
      <c r="E121" s="49" t="s">
        <v>202</v>
      </c>
      <c r="F121" s="32">
        <v>9.68</v>
      </c>
    </row>
    <row r="122" spans="1:9" ht="42.6" customHeight="1" x14ac:dyDescent="0.2">
      <c r="A122" s="125"/>
      <c r="B122" s="126"/>
      <c r="C122" s="48" t="s">
        <v>76</v>
      </c>
      <c r="D122" s="49" t="s">
        <v>203</v>
      </c>
      <c r="E122" s="49" t="s">
        <v>31</v>
      </c>
      <c r="F122" s="90" t="s">
        <v>297</v>
      </c>
    </row>
    <row r="123" spans="1:9" ht="42.6" customHeight="1" x14ac:dyDescent="0.2">
      <c r="A123" s="125"/>
      <c r="B123" s="126"/>
      <c r="C123" s="48" t="s">
        <v>78</v>
      </c>
      <c r="D123" s="49" t="s">
        <v>204</v>
      </c>
      <c r="E123" s="49" t="s">
        <v>31</v>
      </c>
      <c r="F123" s="90" t="s">
        <v>299</v>
      </c>
    </row>
    <row r="124" spans="1:9" ht="52.5" customHeight="1" x14ac:dyDescent="0.2">
      <c r="A124" s="125"/>
      <c r="B124" s="126"/>
      <c r="C124" s="48" t="s">
        <v>79</v>
      </c>
      <c r="D124" s="49" t="s">
        <v>205</v>
      </c>
      <c r="E124" s="49" t="s">
        <v>31</v>
      </c>
      <c r="F124" s="90" t="s">
        <v>298</v>
      </c>
      <c r="G124" s="33" t="s">
        <v>240</v>
      </c>
      <c r="H124" s="50" t="s">
        <v>267</v>
      </c>
      <c r="I124" s="91">
        <v>0.1</v>
      </c>
    </row>
    <row r="125" spans="1:9" ht="11.1" customHeight="1" x14ac:dyDescent="0.2">
      <c r="A125" s="19"/>
      <c r="B125" s="55"/>
      <c r="C125" s="20"/>
      <c r="D125" s="20"/>
      <c r="E125" s="47"/>
      <c r="F125" s="21"/>
      <c r="G125" s="53"/>
    </row>
    <row r="126" spans="1:9" ht="51.4" customHeight="1" x14ac:dyDescent="0.2">
      <c r="A126" s="125" t="s">
        <v>82</v>
      </c>
      <c r="B126" s="126" t="s">
        <v>23</v>
      </c>
      <c r="C126" s="110" t="s">
        <v>80</v>
      </c>
      <c r="D126" s="113" t="s">
        <v>237</v>
      </c>
      <c r="E126" s="147" t="s">
        <v>31</v>
      </c>
      <c r="F126" s="151" t="s">
        <v>300</v>
      </c>
      <c r="G126" s="49" t="s">
        <v>268</v>
      </c>
      <c r="H126" s="50" t="s">
        <v>198</v>
      </c>
      <c r="I126" s="16"/>
    </row>
    <row r="127" spans="1:9" ht="35.25" customHeight="1" x14ac:dyDescent="0.2">
      <c r="A127" s="125"/>
      <c r="B127" s="126"/>
      <c r="C127" s="112"/>
      <c r="D127" s="115"/>
      <c r="E127" s="148"/>
      <c r="F127" s="118"/>
      <c r="G127" s="49" t="s">
        <v>271</v>
      </c>
      <c r="H127" s="50" t="s">
        <v>186</v>
      </c>
      <c r="I127" s="77"/>
    </row>
    <row r="128" spans="1:9" ht="44.65" customHeight="1" x14ac:dyDescent="0.2">
      <c r="A128" s="125"/>
      <c r="B128" s="126"/>
      <c r="C128" s="110" t="s">
        <v>81</v>
      </c>
      <c r="D128" s="113" t="s">
        <v>238</v>
      </c>
      <c r="E128" s="147" t="s">
        <v>31</v>
      </c>
      <c r="F128" s="149" t="s">
        <v>301</v>
      </c>
      <c r="G128" s="49" t="s">
        <v>269</v>
      </c>
      <c r="H128" s="50" t="s">
        <v>198</v>
      </c>
      <c r="I128" s="16"/>
    </row>
    <row r="129" spans="1:9" ht="62.65" customHeight="1" x14ac:dyDescent="0.2">
      <c r="A129" s="139"/>
      <c r="B129" s="126"/>
      <c r="C129" s="112"/>
      <c r="D129" s="115"/>
      <c r="E129" s="148"/>
      <c r="F129" s="150"/>
      <c r="G129" s="49" t="s">
        <v>270</v>
      </c>
      <c r="H129" s="50" t="s">
        <v>31</v>
      </c>
      <c r="I129" s="84"/>
    </row>
    <row r="130" spans="1:9" ht="14.25" customHeight="1" x14ac:dyDescent="0.2">
      <c r="B130" s="34"/>
      <c r="C130" s="35"/>
      <c r="D130" s="36"/>
    </row>
    <row r="131" spans="1:9" ht="14.25" customHeight="1" x14ac:dyDescent="0.2">
      <c r="B131" s="34"/>
      <c r="C131" s="35"/>
      <c r="D131" s="36"/>
    </row>
    <row r="132" spans="1:9" ht="14.25" customHeight="1" x14ac:dyDescent="0.2">
      <c r="B132" s="34"/>
      <c r="C132" s="35"/>
      <c r="D132" s="36"/>
    </row>
    <row r="133" spans="1:9" ht="14.25" customHeight="1" x14ac:dyDescent="0.2">
      <c r="B133" s="34"/>
      <c r="C133" s="35"/>
      <c r="D133" s="36"/>
    </row>
    <row r="134" spans="1:9" ht="14.25" customHeight="1" x14ac:dyDescent="0.2">
      <c r="B134" s="34"/>
      <c r="C134" s="35"/>
      <c r="D134" s="36"/>
    </row>
    <row r="135" spans="1:9" ht="14.25" customHeight="1" x14ac:dyDescent="0.2">
      <c r="B135" s="34"/>
      <c r="C135" s="35"/>
      <c r="D135" s="36"/>
    </row>
    <row r="136" spans="1:9" ht="14.25" customHeight="1" x14ac:dyDescent="0.2">
      <c r="B136" s="34"/>
      <c r="C136" s="35"/>
      <c r="D136" s="36"/>
    </row>
    <row r="137" spans="1:9" ht="14.25" customHeight="1" x14ac:dyDescent="0.2">
      <c r="B137" s="34"/>
      <c r="C137" s="35"/>
      <c r="D137" s="36"/>
    </row>
    <row r="138" spans="1:9" ht="14.25" customHeight="1" x14ac:dyDescent="0.2">
      <c r="B138" s="34"/>
      <c r="C138" s="35"/>
      <c r="D138" s="36"/>
    </row>
    <row r="139" spans="1:9" ht="14.25" customHeight="1" x14ac:dyDescent="0.2">
      <c r="B139" s="34"/>
      <c r="C139" s="35"/>
      <c r="D139" s="36"/>
    </row>
    <row r="140" spans="1:9" ht="14.25" customHeight="1" x14ac:dyDescent="0.2">
      <c r="B140" s="34"/>
      <c r="C140" s="35"/>
      <c r="D140" s="36"/>
    </row>
    <row r="141" spans="1:9" ht="14.25" customHeight="1" x14ac:dyDescent="0.2">
      <c r="B141" s="34"/>
      <c r="C141" s="35"/>
      <c r="D141" s="36"/>
    </row>
    <row r="142" spans="1:9" ht="14.25" customHeight="1" x14ac:dyDescent="0.2">
      <c r="B142" s="34"/>
      <c r="C142" s="35"/>
      <c r="D142" s="36"/>
    </row>
    <row r="143" spans="1:9" ht="14.25" customHeight="1" x14ac:dyDescent="0.2">
      <c r="B143" s="34"/>
      <c r="C143" s="35"/>
      <c r="D143" s="36"/>
    </row>
    <row r="144" spans="1:9" ht="14.25" customHeight="1" x14ac:dyDescent="0.2">
      <c r="B144" s="34"/>
      <c r="C144" s="35"/>
      <c r="D144" s="36"/>
    </row>
    <row r="145" spans="2:4" ht="14.25" customHeight="1" x14ac:dyDescent="0.2">
      <c r="B145" s="34"/>
      <c r="C145" s="35"/>
      <c r="D145" s="36"/>
    </row>
    <row r="146" spans="2:4" ht="14.25" customHeight="1" x14ac:dyDescent="0.2">
      <c r="B146" s="34"/>
      <c r="C146" s="35"/>
      <c r="D146" s="36"/>
    </row>
    <row r="147" spans="2:4" ht="14.25" customHeight="1" x14ac:dyDescent="0.2">
      <c r="B147" s="34"/>
      <c r="C147" s="35"/>
      <c r="D147" s="36"/>
    </row>
    <row r="148" spans="2:4" ht="14.25" customHeight="1" x14ac:dyDescent="0.2">
      <c r="B148" s="34"/>
      <c r="C148" s="35"/>
      <c r="D148" s="36"/>
    </row>
    <row r="149" spans="2:4" ht="14.25" customHeight="1" x14ac:dyDescent="0.2">
      <c r="B149" s="34"/>
      <c r="C149" s="35"/>
      <c r="D149" s="36"/>
    </row>
    <row r="150" spans="2:4" ht="14.25" customHeight="1" x14ac:dyDescent="0.2">
      <c r="B150" s="34"/>
      <c r="C150" s="35"/>
      <c r="D150" s="36"/>
    </row>
    <row r="151" spans="2:4" ht="14.25" customHeight="1" x14ac:dyDescent="0.2">
      <c r="B151" s="34"/>
      <c r="C151" s="35"/>
      <c r="D151" s="36"/>
    </row>
    <row r="152" spans="2:4" ht="14.25" customHeight="1" x14ac:dyDescent="0.2">
      <c r="B152" s="34"/>
      <c r="C152" s="35"/>
      <c r="D152" s="36"/>
    </row>
    <row r="153" spans="2:4" ht="14.25" customHeight="1" x14ac:dyDescent="0.2">
      <c r="B153" s="34"/>
      <c r="C153" s="35"/>
      <c r="D153" s="36"/>
    </row>
    <row r="154" spans="2:4" ht="14.25" customHeight="1" x14ac:dyDescent="0.2">
      <c r="B154" s="34"/>
      <c r="C154" s="35"/>
      <c r="D154" s="36"/>
    </row>
    <row r="155" spans="2:4" ht="14.25" customHeight="1" x14ac:dyDescent="0.2">
      <c r="B155" s="34"/>
      <c r="C155" s="35"/>
      <c r="D155" s="36"/>
    </row>
    <row r="156" spans="2:4" ht="14.25" customHeight="1" x14ac:dyDescent="0.2">
      <c r="B156" s="34"/>
      <c r="C156" s="35"/>
      <c r="D156" s="36"/>
    </row>
    <row r="157" spans="2:4" ht="14.25" customHeight="1" x14ac:dyDescent="0.2">
      <c r="B157" s="34"/>
      <c r="C157" s="35"/>
      <c r="D157" s="36"/>
    </row>
    <row r="158" spans="2:4" ht="14.25" customHeight="1" x14ac:dyDescent="0.2">
      <c r="B158" s="34"/>
      <c r="C158" s="35"/>
      <c r="D158" s="36"/>
    </row>
    <row r="159" spans="2:4" ht="14.25" customHeight="1" x14ac:dyDescent="0.2">
      <c r="B159" s="34"/>
      <c r="C159" s="35"/>
      <c r="D159" s="36"/>
    </row>
    <row r="160" spans="2:4" ht="14.25" customHeight="1" x14ac:dyDescent="0.2">
      <c r="B160" s="34"/>
      <c r="C160" s="35"/>
      <c r="D160" s="36"/>
    </row>
    <row r="161" spans="2:4" ht="14.25" customHeight="1" x14ac:dyDescent="0.2">
      <c r="B161" s="15"/>
      <c r="C161" s="38"/>
      <c r="D161" s="39"/>
    </row>
    <row r="162" spans="2:4" ht="14.25" customHeight="1" x14ac:dyDescent="0.2">
      <c r="B162" s="15"/>
      <c r="C162" s="38"/>
      <c r="D162" s="39"/>
    </row>
    <row r="163" spans="2:4" ht="14.25" customHeight="1" x14ac:dyDescent="0.2">
      <c r="B163" s="15"/>
      <c r="C163" s="38"/>
      <c r="D163" s="39"/>
    </row>
    <row r="164" spans="2:4" ht="14.25" customHeight="1" x14ac:dyDescent="0.2">
      <c r="B164" s="15"/>
      <c r="C164" s="38"/>
      <c r="D164" s="39"/>
    </row>
    <row r="165" spans="2:4" ht="14.25" customHeight="1" x14ac:dyDescent="0.2">
      <c r="B165" s="15"/>
      <c r="C165" s="38"/>
      <c r="D165" s="39"/>
    </row>
    <row r="166" spans="2:4" ht="14.25" customHeight="1" x14ac:dyDescent="0.2">
      <c r="B166" s="15"/>
      <c r="C166" s="38"/>
      <c r="D166" s="39"/>
    </row>
    <row r="167" spans="2:4" ht="14.25" customHeight="1" x14ac:dyDescent="0.2">
      <c r="B167" s="15"/>
      <c r="C167" s="38"/>
      <c r="D167" s="39"/>
    </row>
    <row r="168" spans="2:4" ht="14.25" customHeight="1" x14ac:dyDescent="0.2">
      <c r="B168" s="15"/>
      <c r="C168" s="38"/>
      <c r="D168" s="39"/>
    </row>
    <row r="169" spans="2:4" ht="14.25" customHeight="1" x14ac:dyDescent="0.2">
      <c r="B169" s="15"/>
      <c r="C169" s="38"/>
      <c r="D169" s="39"/>
    </row>
    <row r="170" spans="2:4" ht="14.25" customHeight="1" x14ac:dyDescent="0.2">
      <c r="B170" s="15"/>
      <c r="C170" s="38"/>
      <c r="D170" s="39"/>
    </row>
    <row r="171" spans="2:4" ht="14.25" customHeight="1" x14ac:dyDescent="0.2">
      <c r="B171" s="15"/>
      <c r="C171" s="38"/>
      <c r="D171" s="39"/>
    </row>
    <row r="172" spans="2:4" ht="14.25" customHeight="1" x14ac:dyDescent="0.2">
      <c r="B172" s="15"/>
      <c r="C172" s="38"/>
      <c r="D172" s="39"/>
    </row>
    <row r="173" spans="2:4" ht="14.25" customHeight="1" x14ac:dyDescent="0.2">
      <c r="B173" s="15"/>
      <c r="C173" s="38"/>
      <c r="D173" s="39"/>
    </row>
    <row r="174" spans="2:4" ht="14.25" customHeight="1" x14ac:dyDescent="0.2">
      <c r="B174" s="15"/>
      <c r="C174" s="38"/>
      <c r="D174" s="39"/>
    </row>
    <row r="175" spans="2:4" ht="14.25" customHeight="1" x14ac:dyDescent="0.2">
      <c r="B175" s="15"/>
      <c r="C175" s="38"/>
      <c r="D175" s="39"/>
    </row>
    <row r="176" spans="2:4" ht="14.25" customHeight="1" x14ac:dyDescent="0.2">
      <c r="B176" s="15"/>
      <c r="C176" s="38"/>
      <c r="D176" s="39"/>
    </row>
    <row r="177" spans="2:4" ht="14.25" customHeight="1" x14ac:dyDescent="0.2">
      <c r="B177" s="15"/>
      <c r="C177" s="38"/>
      <c r="D177" s="39"/>
    </row>
    <row r="178" spans="2:4" ht="14.25" customHeight="1" x14ac:dyDescent="0.2">
      <c r="B178" s="15"/>
      <c r="C178" s="38"/>
      <c r="D178" s="39"/>
    </row>
    <row r="179" spans="2:4" ht="14.25" customHeight="1" x14ac:dyDescent="0.2">
      <c r="B179" s="15"/>
      <c r="C179" s="38"/>
      <c r="D179" s="39"/>
    </row>
    <row r="180" spans="2:4" ht="14.25" customHeight="1" x14ac:dyDescent="0.2">
      <c r="B180" s="15"/>
      <c r="C180" s="38"/>
      <c r="D180" s="39"/>
    </row>
    <row r="181" spans="2:4" ht="14.25" customHeight="1" x14ac:dyDescent="0.2">
      <c r="B181" s="15"/>
      <c r="C181" s="38"/>
      <c r="D181" s="39"/>
    </row>
    <row r="182" spans="2:4" ht="14.25" customHeight="1" x14ac:dyDescent="0.2">
      <c r="B182" s="15"/>
      <c r="C182" s="38"/>
      <c r="D182" s="39"/>
    </row>
    <row r="183" spans="2:4" ht="14.25" customHeight="1" x14ac:dyDescent="0.2">
      <c r="B183" s="15"/>
      <c r="C183" s="38"/>
      <c r="D183" s="39"/>
    </row>
    <row r="184" spans="2:4" ht="14.25" customHeight="1" x14ac:dyDescent="0.2">
      <c r="B184" s="15"/>
      <c r="C184" s="38"/>
      <c r="D184" s="39"/>
    </row>
    <row r="185" spans="2:4" ht="14.25" customHeight="1" x14ac:dyDescent="0.2">
      <c r="B185" s="15"/>
      <c r="C185" s="38"/>
      <c r="D185" s="39"/>
    </row>
    <row r="186" spans="2:4" ht="14.25" customHeight="1" x14ac:dyDescent="0.2">
      <c r="B186" s="15"/>
      <c r="C186" s="38"/>
      <c r="D186" s="39"/>
    </row>
    <row r="187" spans="2:4" ht="14.25" customHeight="1" x14ac:dyDescent="0.2">
      <c r="B187" s="15"/>
      <c r="C187" s="38"/>
      <c r="D187" s="39"/>
    </row>
    <row r="188" spans="2:4" ht="14.25" customHeight="1" x14ac:dyDescent="0.2">
      <c r="B188" s="15"/>
      <c r="C188" s="38"/>
      <c r="D188" s="39"/>
    </row>
    <row r="189" spans="2:4" ht="14.25" customHeight="1" x14ac:dyDescent="0.2">
      <c r="B189" s="15"/>
      <c r="C189" s="38"/>
      <c r="D189" s="39"/>
    </row>
    <row r="190" spans="2:4" ht="14.25" customHeight="1" x14ac:dyDescent="0.2">
      <c r="B190" s="15"/>
      <c r="C190" s="38"/>
      <c r="D190" s="39"/>
    </row>
    <row r="191" spans="2:4" ht="14.25" customHeight="1" x14ac:dyDescent="0.2">
      <c r="B191" s="15"/>
      <c r="C191" s="38"/>
      <c r="D191" s="39"/>
    </row>
    <row r="192" spans="2:4" ht="14.25" customHeight="1" x14ac:dyDescent="0.2">
      <c r="B192" s="15"/>
      <c r="C192" s="38"/>
      <c r="D192" s="39"/>
    </row>
    <row r="193" spans="2:4" ht="14.25" customHeight="1" x14ac:dyDescent="0.2">
      <c r="B193" s="15"/>
      <c r="C193" s="38"/>
      <c r="D193" s="39"/>
    </row>
    <row r="194" spans="2:4" ht="14.25" customHeight="1" x14ac:dyDescent="0.2">
      <c r="B194" s="15"/>
      <c r="C194" s="38"/>
      <c r="D194" s="39"/>
    </row>
    <row r="195" spans="2:4" ht="14.25" customHeight="1" x14ac:dyDescent="0.2">
      <c r="B195" s="15"/>
      <c r="C195" s="38"/>
      <c r="D195" s="39"/>
    </row>
    <row r="196" spans="2:4" ht="14.25" customHeight="1" x14ac:dyDescent="0.2">
      <c r="B196" s="15"/>
      <c r="C196" s="38"/>
      <c r="D196" s="39"/>
    </row>
    <row r="197" spans="2:4" ht="14.25" customHeight="1" x14ac:dyDescent="0.2">
      <c r="B197" s="15"/>
      <c r="C197" s="38"/>
      <c r="D197" s="39"/>
    </row>
    <row r="198" spans="2:4" ht="14.25" customHeight="1" x14ac:dyDescent="0.2">
      <c r="B198" s="15"/>
      <c r="C198" s="38"/>
      <c r="D198" s="39"/>
    </row>
    <row r="199" spans="2:4" ht="14.25" customHeight="1" x14ac:dyDescent="0.2">
      <c r="B199" s="15"/>
      <c r="C199" s="38"/>
      <c r="D199" s="39"/>
    </row>
    <row r="200" spans="2:4" ht="14.25" customHeight="1" x14ac:dyDescent="0.2">
      <c r="B200" s="15"/>
      <c r="C200" s="38"/>
      <c r="D200" s="39"/>
    </row>
    <row r="201" spans="2:4" ht="14.25" customHeight="1" x14ac:dyDescent="0.2">
      <c r="B201" s="15"/>
      <c r="C201" s="38"/>
      <c r="D201" s="39"/>
    </row>
    <row r="202" spans="2:4" ht="14.25" customHeight="1" x14ac:dyDescent="0.2">
      <c r="B202" s="15"/>
      <c r="C202" s="38"/>
      <c r="D202" s="39"/>
    </row>
    <row r="203" spans="2:4" ht="14.25" customHeight="1" x14ac:dyDescent="0.2">
      <c r="B203" s="15"/>
      <c r="C203" s="38"/>
      <c r="D203" s="39"/>
    </row>
    <row r="204" spans="2:4" ht="14.25" customHeight="1" x14ac:dyDescent="0.2">
      <c r="B204" s="15"/>
      <c r="C204" s="38"/>
      <c r="D204" s="39"/>
    </row>
    <row r="205" spans="2:4" ht="14.25" customHeight="1" x14ac:dyDescent="0.2">
      <c r="B205" s="15"/>
      <c r="C205" s="38"/>
      <c r="D205" s="39"/>
    </row>
    <row r="206" spans="2:4" ht="14.25" customHeight="1" x14ac:dyDescent="0.2">
      <c r="B206" s="15"/>
      <c r="C206" s="38"/>
      <c r="D206" s="39"/>
    </row>
    <row r="207" spans="2:4" ht="14.25" customHeight="1" x14ac:dyDescent="0.2">
      <c r="B207" s="15"/>
      <c r="C207" s="38"/>
      <c r="D207" s="39"/>
    </row>
    <row r="208" spans="2:4" ht="14.25" customHeight="1" x14ac:dyDescent="0.2">
      <c r="B208" s="15"/>
      <c r="C208" s="38"/>
      <c r="D208" s="39"/>
    </row>
    <row r="209" spans="2:4" ht="14.25" customHeight="1" x14ac:dyDescent="0.2">
      <c r="B209" s="15"/>
      <c r="C209" s="38"/>
      <c r="D209" s="39"/>
    </row>
    <row r="210" spans="2:4" ht="14.25" customHeight="1" x14ac:dyDescent="0.2">
      <c r="B210" s="15"/>
      <c r="C210" s="38"/>
      <c r="D210" s="39"/>
    </row>
    <row r="211" spans="2:4" ht="14.25" customHeight="1" x14ac:dyDescent="0.2">
      <c r="B211" s="15"/>
      <c r="C211" s="38"/>
      <c r="D211" s="39"/>
    </row>
    <row r="212" spans="2:4" ht="14.25" customHeight="1" x14ac:dyDescent="0.2">
      <c r="B212" s="15"/>
      <c r="C212" s="38"/>
      <c r="D212" s="39"/>
    </row>
    <row r="213" spans="2:4" ht="14.25" customHeight="1" x14ac:dyDescent="0.2">
      <c r="B213" s="15"/>
      <c r="C213" s="38"/>
      <c r="D213" s="39"/>
    </row>
    <row r="214" spans="2:4" ht="14.25" customHeight="1" x14ac:dyDescent="0.2">
      <c r="B214" s="15"/>
      <c r="C214" s="38"/>
      <c r="D214" s="39"/>
    </row>
    <row r="215" spans="2:4" ht="14.25" customHeight="1" x14ac:dyDescent="0.2">
      <c r="B215" s="15"/>
      <c r="C215" s="38"/>
      <c r="D215" s="39"/>
    </row>
    <row r="216" spans="2:4" ht="14.25" customHeight="1" x14ac:dyDescent="0.2">
      <c r="B216" s="15"/>
      <c r="C216" s="38"/>
      <c r="D216" s="39"/>
    </row>
    <row r="217" spans="2:4" ht="14.25" customHeight="1" x14ac:dyDescent="0.2">
      <c r="B217" s="15"/>
      <c r="C217" s="38"/>
      <c r="D217" s="39"/>
    </row>
    <row r="218" spans="2:4" ht="14.25" customHeight="1" x14ac:dyDescent="0.2">
      <c r="B218" s="15"/>
      <c r="C218" s="38"/>
      <c r="D218" s="39"/>
    </row>
    <row r="219" spans="2:4" ht="14.25" customHeight="1" x14ac:dyDescent="0.2">
      <c r="B219" s="15"/>
      <c r="C219" s="38"/>
      <c r="D219" s="39"/>
    </row>
    <row r="220" spans="2:4" ht="14.25" customHeight="1" x14ac:dyDescent="0.2">
      <c r="B220" s="15"/>
      <c r="C220" s="38"/>
      <c r="D220" s="39"/>
    </row>
    <row r="221" spans="2:4" ht="14.25" customHeight="1" x14ac:dyDescent="0.2">
      <c r="B221" s="15"/>
      <c r="C221" s="38"/>
      <c r="D221" s="39"/>
    </row>
    <row r="222" spans="2:4" ht="14.25" customHeight="1" x14ac:dyDescent="0.2">
      <c r="B222" s="15"/>
      <c r="C222" s="38"/>
      <c r="D222" s="39"/>
    </row>
    <row r="223" spans="2:4" ht="14.25" customHeight="1" x14ac:dyDescent="0.2">
      <c r="B223" s="15"/>
      <c r="C223" s="38"/>
      <c r="D223" s="39"/>
    </row>
    <row r="224" spans="2:4" ht="14.25" customHeight="1" x14ac:dyDescent="0.2">
      <c r="B224" s="15"/>
      <c r="C224" s="38"/>
      <c r="D224" s="39"/>
    </row>
    <row r="225" spans="2:4" ht="14.25" customHeight="1" x14ac:dyDescent="0.2">
      <c r="B225" s="15"/>
      <c r="C225" s="38"/>
      <c r="D225" s="39"/>
    </row>
    <row r="226" spans="2:4" ht="14.25" customHeight="1" x14ac:dyDescent="0.2">
      <c r="B226" s="15"/>
      <c r="C226" s="38"/>
      <c r="D226" s="39"/>
    </row>
    <row r="227" spans="2:4" ht="14.25" customHeight="1" x14ac:dyDescent="0.2">
      <c r="B227" s="15"/>
      <c r="C227" s="38"/>
      <c r="D227" s="39"/>
    </row>
    <row r="228" spans="2:4" ht="14.25" customHeight="1" x14ac:dyDescent="0.2">
      <c r="B228" s="15"/>
      <c r="C228" s="38"/>
      <c r="D228" s="39"/>
    </row>
    <row r="229" spans="2:4" ht="14.25" customHeight="1" x14ac:dyDescent="0.2">
      <c r="B229" s="15"/>
      <c r="C229" s="38"/>
      <c r="D229" s="39"/>
    </row>
    <row r="230" spans="2:4" ht="14.25" customHeight="1" x14ac:dyDescent="0.2">
      <c r="B230" s="15"/>
      <c r="C230" s="38"/>
      <c r="D230" s="39"/>
    </row>
    <row r="231" spans="2:4" ht="14.25" customHeight="1" x14ac:dyDescent="0.2">
      <c r="B231" s="15"/>
      <c r="C231" s="38"/>
      <c r="D231" s="39"/>
    </row>
    <row r="232" spans="2:4" ht="14.25" customHeight="1" x14ac:dyDescent="0.2">
      <c r="B232" s="15"/>
      <c r="C232" s="38"/>
      <c r="D232" s="39"/>
    </row>
    <row r="233" spans="2:4" ht="14.25" customHeight="1" x14ac:dyDescent="0.2">
      <c r="B233" s="15"/>
      <c r="C233" s="38"/>
      <c r="D233" s="39"/>
    </row>
    <row r="234" spans="2:4" ht="14.25" customHeight="1" x14ac:dyDescent="0.2">
      <c r="B234" s="15"/>
      <c r="C234" s="38"/>
      <c r="D234" s="39"/>
    </row>
    <row r="235" spans="2:4" ht="14.25" customHeight="1" x14ac:dyDescent="0.2">
      <c r="B235" s="15"/>
      <c r="C235" s="38"/>
      <c r="D235" s="39"/>
    </row>
    <row r="236" spans="2:4" ht="14.25" customHeight="1" x14ac:dyDescent="0.2">
      <c r="B236" s="15"/>
      <c r="C236" s="38"/>
      <c r="D236" s="39"/>
    </row>
    <row r="237" spans="2:4" ht="14.25" customHeight="1" x14ac:dyDescent="0.2">
      <c r="B237" s="15"/>
      <c r="C237" s="38"/>
      <c r="D237" s="39"/>
    </row>
    <row r="238" spans="2:4" ht="14.25" customHeight="1" x14ac:dyDescent="0.2">
      <c r="B238" s="15"/>
      <c r="C238" s="38"/>
      <c r="D238" s="39"/>
    </row>
    <row r="239" spans="2:4" ht="14.25" customHeight="1" x14ac:dyDescent="0.2">
      <c r="B239" s="15"/>
      <c r="C239" s="38"/>
      <c r="D239" s="39"/>
    </row>
    <row r="240" spans="2:4" ht="14.25" customHeight="1" x14ac:dyDescent="0.2">
      <c r="B240" s="15"/>
      <c r="C240" s="38"/>
      <c r="D240" s="39"/>
    </row>
    <row r="241" spans="2:4" ht="14.25" customHeight="1" x14ac:dyDescent="0.2">
      <c r="B241" s="15"/>
      <c r="C241" s="38"/>
      <c r="D241" s="39"/>
    </row>
    <row r="242" spans="2:4" ht="14.25" customHeight="1" x14ac:dyDescent="0.2">
      <c r="B242" s="15"/>
      <c r="C242" s="38"/>
      <c r="D242" s="39"/>
    </row>
    <row r="243" spans="2:4" ht="14.25" customHeight="1" x14ac:dyDescent="0.2">
      <c r="B243" s="15"/>
      <c r="C243" s="38"/>
      <c r="D243" s="39"/>
    </row>
    <row r="244" spans="2:4" ht="14.25" customHeight="1" x14ac:dyDescent="0.2">
      <c r="B244" s="15"/>
      <c r="C244" s="38"/>
      <c r="D244" s="39"/>
    </row>
    <row r="245" spans="2:4" ht="14.25" customHeight="1" x14ac:dyDescent="0.2">
      <c r="B245" s="15"/>
      <c r="C245" s="38"/>
      <c r="D245" s="39"/>
    </row>
    <row r="246" spans="2:4" ht="14.25" customHeight="1" x14ac:dyDescent="0.2">
      <c r="B246" s="15"/>
      <c r="C246" s="38"/>
      <c r="D246" s="39"/>
    </row>
    <row r="247" spans="2:4" ht="14.25" customHeight="1" x14ac:dyDescent="0.2">
      <c r="B247" s="15"/>
      <c r="C247" s="38"/>
      <c r="D247" s="39"/>
    </row>
    <row r="248" spans="2:4" ht="14.25" customHeight="1" x14ac:dyDescent="0.2">
      <c r="B248" s="15"/>
      <c r="C248" s="38"/>
      <c r="D248" s="39"/>
    </row>
    <row r="249" spans="2:4" ht="14.25" customHeight="1" x14ac:dyDescent="0.2">
      <c r="B249" s="15"/>
      <c r="C249" s="38"/>
      <c r="D249" s="39"/>
    </row>
    <row r="250" spans="2:4" ht="14.25" customHeight="1" x14ac:dyDescent="0.2">
      <c r="B250" s="15"/>
      <c r="C250" s="38"/>
      <c r="D250" s="39"/>
    </row>
    <row r="251" spans="2:4" ht="14.25" customHeight="1" x14ac:dyDescent="0.2">
      <c r="B251" s="15"/>
      <c r="C251" s="38"/>
      <c r="D251" s="39"/>
    </row>
    <row r="252" spans="2:4" ht="14.25" customHeight="1" x14ac:dyDescent="0.2">
      <c r="B252" s="15"/>
      <c r="C252" s="38"/>
      <c r="D252" s="39"/>
    </row>
    <row r="253" spans="2:4" ht="14.25" customHeight="1" x14ac:dyDescent="0.2">
      <c r="B253" s="15"/>
      <c r="C253" s="38"/>
      <c r="D253" s="39"/>
    </row>
    <row r="254" spans="2:4" ht="14.25" customHeight="1" x14ac:dyDescent="0.2">
      <c r="B254" s="15"/>
      <c r="C254" s="38"/>
      <c r="D254" s="39"/>
    </row>
    <row r="255" spans="2:4" ht="14.25" customHeight="1" x14ac:dyDescent="0.2">
      <c r="B255" s="15"/>
      <c r="C255" s="38"/>
      <c r="D255" s="39"/>
    </row>
    <row r="256" spans="2:4" ht="14.25" customHeight="1" x14ac:dyDescent="0.2">
      <c r="B256" s="15"/>
      <c r="C256" s="38"/>
      <c r="D256" s="39"/>
    </row>
    <row r="257" spans="2:4" ht="14.25" customHeight="1" x14ac:dyDescent="0.2">
      <c r="B257" s="15"/>
      <c r="C257" s="38"/>
      <c r="D257" s="39"/>
    </row>
    <row r="258" spans="2:4" ht="14.25" customHeight="1" x14ac:dyDescent="0.2">
      <c r="B258" s="15"/>
      <c r="C258" s="38"/>
      <c r="D258" s="39"/>
    </row>
    <row r="259" spans="2:4" ht="14.25" customHeight="1" x14ac:dyDescent="0.2">
      <c r="B259" s="15"/>
      <c r="C259" s="38"/>
      <c r="D259" s="39"/>
    </row>
    <row r="260" spans="2:4" ht="14.25" customHeight="1" x14ac:dyDescent="0.2">
      <c r="B260" s="15"/>
      <c r="C260" s="38"/>
      <c r="D260" s="39"/>
    </row>
    <row r="261" spans="2:4" ht="14.25" customHeight="1" x14ac:dyDescent="0.2">
      <c r="B261" s="15"/>
      <c r="C261" s="38"/>
      <c r="D261" s="39"/>
    </row>
    <row r="262" spans="2:4" ht="14.25" customHeight="1" x14ac:dyDescent="0.2">
      <c r="B262" s="15"/>
      <c r="C262" s="38"/>
      <c r="D262" s="39"/>
    </row>
    <row r="263" spans="2:4" ht="14.25" customHeight="1" x14ac:dyDescent="0.2">
      <c r="B263" s="15"/>
      <c r="C263" s="38"/>
      <c r="D263" s="39"/>
    </row>
    <row r="264" spans="2:4" ht="14.25" customHeight="1" x14ac:dyDescent="0.2">
      <c r="B264" s="15"/>
      <c r="C264" s="38"/>
      <c r="D264" s="39"/>
    </row>
    <row r="265" spans="2:4" ht="14.25" customHeight="1" x14ac:dyDescent="0.2">
      <c r="B265" s="15"/>
      <c r="C265" s="38"/>
      <c r="D265" s="39"/>
    </row>
    <row r="266" spans="2:4" ht="14.25" customHeight="1" x14ac:dyDescent="0.2">
      <c r="B266" s="15"/>
      <c r="C266" s="38"/>
      <c r="D266" s="39"/>
    </row>
    <row r="267" spans="2:4" ht="14.25" customHeight="1" x14ac:dyDescent="0.2">
      <c r="B267" s="15"/>
      <c r="C267" s="38"/>
      <c r="D267" s="39"/>
    </row>
    <row r="268" spans="2:4" ht="14.25" customHeight="1" x14ac:dyDescent="0.2">
      <c r="B268" s="15"/>
      <c r="C268" s="38"/>
      <c r="D268" s="39"/>
    </row>
    <row r="269" spans="2:4" ht="14.25" customHeight="1" x14ac:dyDescent="0.2">
      <c r="B269" s="15"/>
      <c r="C269" s="38"/>
      <c r="D269" s="39"/>
    </row>
    <row r="270" spans="2:4" ht="14.25" customHeight="1" x14ac:dyDescent="0.2">
      <c r="B270" s="15"/>
      <c r="C270" s="38"/>
      <c r="D270" s="39"/>
    </row>
    <row r="271" spans="2:4" ht="14.25" customHeight="1" x14ac:dyDescent="0.2">
      <c r="B271" s="15"/>
      <c r="C271" s="38"/>
      <c r="D271" s="39"/>
    </row>
    <row r="272" spans="2:4" ht="14.25" customHeight="1" x14ac:dyDescent="0.2">
      <c r="B272" s="15"/>
      <c r="C272" s="38"/>
      <c r="D272" s="39"/>
    </row>
    <row r="273" spans="2:4" ht="14.25" customHeight="1" x14ac:dyDescent="0.2">
      <c r="B273" s="15"/>
      <c r="C273" s="38"/>
      <c r="D273" s="39"/>
    </row>
    <row r="274" spans="2:4" ht="14.25" customHeight="1" x14ac:dyDescent="0.2">
      <c r="B274" s="15"/>
      <c r="C274" s="38"/>
      <c r="D274" s="39"/>
    </row>
    <row r="275" spans="2:4" ht="14.25" customHeight="1" x14ac:dyDescent="0.2">
      <c r="B275" s="15"/>
      <c r="C275" s="38"/>
      <c r="D275" s="39"/>
    </row>
    <row r="276" spans="2:4" ht="14.25" customHeight="1" x14ac:dyDescent="0.2">
      <c r="B276" s="15"/>
      <c r="C276" s="38"/>
      <c r="D276" s="39"/>
    </row>
    <row r="277" spans="2:4" ht="14.25" customHeight="1" x14ac:dyDescent="0.2">
      <c r="B277" s="15"/>
      <c r="C277" s="38"/>
      <c r="D277" s="39"/>
    </row>
    <row r="278" spans="2:4" ht="14.25" customHeight="1" x14ac:dyDescent="0.2">
      <c r="B278" s="15"/>
      <c r="C278" s="38"/>
      <c r="D278" s="39"/>
    </row>
    <row r="279" spans="2:4" ht="14.25" customHeight="1" x14ac:dyDescent="0.2">
      <c r="B279" s="15"/>
      <c r="C279" s="38"/>
      <c r="D279" s="39"/>
    </row>
    <row r="280" spans="2:4" ht="14.25" customHeight="1" x14ac:dyDescent="0.2">
      <c r="B280" s="15"/>
      <c r="C280" s="38"/>
      <c r="D280" s="39"/>
    </row>
    <row r="281" spans="2:4" ht="14.25" customHeight="1" x14ac:dyDescent="0.2">
      <c r="B281" s="15"/>
      <c r="C281" s="38"/>
      <c r="D281" s="39"/>
    </row>
    <row r="282" spans="2:4" ht="14.25" customHeight="1" x14ac:dyDescent="0.2">
      <c r="B282" s="15"/>
      <c r="C282" s="38"/>
      <c r="D282" s="39"/>
    </row>
    <row r="283" spans="2:4" ht="14.25" customHeight="1" x14ac:dyDescent="0.2">
      <c r="B283" s="15"/>
      <c r="C283" s="38"/>
      <c r="D283" s="39"/>
    </row>
    <row r="284" spans="2:4" ht="14.25" customHeight="1" x14ac:dyDescent="0.2">
      <c r="B284" s="15"/>
      <c r="C284" s="38"/>
      <c r="D284" s="39"/>
    </row>
    <row r="285" spans="2:4" ht="14.25" customHeight="1" x14ac:dyDescent="0.2">
      <c r="B285" s="15"/>
      <c r="C285" s="38"/>
      <c r="D285" s="39"/>
    </row>
    <row r="286" spans="2:4" ht="14.25" customHeight="1" x14ac:dyDescent="0.2">
      <c r="B286" s="15"/>
      <c r="C286" s="38"/>
      <c r="D286" s="39"/>
    </row>
    <row r="287" spans="2:4" ht="14.25" customHeight="1" x14ac:dyDescent="0.2">
      <c r="B287" s="15"/>
      <c r="C287" s="38"/>
      <c r="D287" s="39"/>
    </row>
    <row r="288" spans="2:4" ht="14.25" customHeight="1" x14ac:dyDescent="0.2">
      <c r="B288" s="15"/>
      <c r="C288" s="38"/>
      <c r="D288" s="39"/>
    </row>
    <row r="289" spans="2:4" ht="14.25" customHeight="1" x14ac:dyDescent="0.2">
      <c r="B289" s="15"/>
      <c r="C289" s="38"/>
      <c r="D289" s="39"/>
    </row>
    <row r="290" spans="2:4" ht="14.25" customHeight="1" x14ac:dyDescent="0.2">
      <c r="B290" s="15"/>
      <c r="C290" s="38"/>
      <c r="D290" s="39"/>
    </row>
    <row r="291" spans="2:4" ht="14.25" customHeight="1" x14ac:dyDescent="0.2">
      <c r="B291" s="15"/>
      <c r="C291" s="38"/>
      <c r="D291" s="39"/>
    </row>
    <row r="292" spans="2:4" ht="14.25" customHeight="1" x14ac:dyDescent="0.2">
      <c r="B292" s="15"/>
      <c r="C292" s="38"/>
      <c r="D292" s="39"/>
    </row>
    <row r="293" spans="2:4" ht="14.25" customHeight="1" x14ac:dyDescent="0.2">
      <c r="B293" s="15"/>
      <c r="C293" s="38"/>
      <c r="D293" s="39"/>
    </row>
    <row r="294" spans="2:4" ht="14.25" customHeight="1" x14ac:dyDescent="0.2">
      <c r="B294" s="15"/>
      <c r="C294" s="38"/>
      <c r="D294" s="39"/>
    </row>
    <row r="295" spans="2:4" ht="14.25" customHeight="1" x14ac:dyDescent="0.2">
      <c r="B295" s="15"/>
      <c r="C295" s="38"/>
      <c r="D295" s="39"/>
    </row>
    <row r="296" spans="2:4" ht="14.25" customHeight="1" x14ac:dyDescent="0.2">
      <c r="B296" s="15"/>
      <c r="C296" s="38"/>
      <c r="D296" s="39"/>
    </row>
    <row r="297" spans="2:4" ht="14.25" customHeight="1" x14ac:dyDescent="0.2">
      <c r="B297" s="15"/>
      <c r="C297" s="38"/>
      <c r="D297" s="39"/>
    </row>
    <row r="298" spans="2:4" ht="14.25" customHeight="1" x14ac:dyDescent="0.2">
      <c r="B298" s="15"/>
      <c r="C298" s="38"/>
      <c r="D298" s="39"/>
    </row>
    <row r="299" spans="2:4" ht="14.25" customHeight="1" x14ac:dyDescent="0.2">
      <c r="B299" s="15"/>
      <c r="C299" s="38"/>
      <c r="D299" s="39"/>
    </row>
    <row r="300" spans="2:4" ht="14.25" customHeight="1" x14ac:dyDescent="0.2">
      <c r="B300" s="15"/>
      <c r="C300" s="38"/>
      <c r="D300" s="39"/>
    </row>
    <row r="301" spans="2:4" ht="14.25" customHeight="1" x14ac:dyDescent="0.2">
      <c r="B301" s="15"/>
      <c r="C301" s="38"/>
      <c r="D301" s="39"/>
    </row>
    <row r="302" spans="2:4" ht="14.25" customHeight="1" x14ac:dyDescent="0.2">
      <c r="B302" s="15"/>
      <c r="C302" s="38"/>
      <c r="D302" s="39"/>
    </row>
    <row r="303" spans="2:4" ht="14.25" customHeight="1" x14ac:dyDescent="0.2">
      <c r="B303" s="15"/>
      <c r="C303" s="38"/>
      <c r="D303" s="39"/>
    </row>
    <row r="304" spans="2:4" ht="14.25" customHeight="1" x14ac:dyDescent="0.2">
      <c r="B304" s="15"/>
      <c r="C304" s="38"/>
      <c r="D304" s="39"/>
    </row>
    <row r="305" spans="2:4" ht="14.25" customHeight="1" x14ac:dyDescent="0.2">
      <c r="B305" s="15"/>
      <c r="C305" s="38"/>
      <c r="D305" s="39"/>
    </row>
    <row r="306" spans="2:4" ht="14.25" customHeight="1" x14ac:dyDescent="0.2">
      <c r="B306" s="15"/>
      <c r="C306" s="38"/>
      <c r="D306" s="39"/>
    </row>
    <row r="307" spans="2:4" ht="14.25" customHeight="1" x14ac:dyDescent="0.2">
      <c r="B307" s="15"/>
      <c r="C307" s="38"/>
      <c r="D307" s="39"/>
    </row>
    <row r="308" spans="2:4" ht="14.25" customHeight="1" x14ac:dyDescent="0.2">
      <c r="B308" s="15"/>
      <c r="C308" s="38"/>
      <c r="D308" s="39"/>
    </row>
    <row r="309" spans="2:4" ht="14.25" customHeight="1" x14ac:dyDescent="0.2">
      <c r="B309" s="15"/>
      <c r="C309" s="38"/>
      <c r="D309" s="39"/>
    </row>
    <row r="310" spans="2:4" ht="14.25" customHeight="1" x14ac:dyDescent="0.2">
      <c r="B310" s="15"/>
      <c r="C310" s="38"/>
      <c r="D310" s="39"/>
    </row>
    <row r="311" spans="2:4" ht="14.25" customHeight="1" x14ac:dyDescent="0.2">
      <c r="B311" s="15"/>
      <c r="C311" s="38"/>
      <c r="D311" s="39"/>
    </row>
    <row r="312" spans="2:4" ht="14.25" customHeight="1" x14ac:dyDescent="0.2">
      <c r="B312" s="15"/>
      <c r="C312" s="38"/>
      <c r="D312" s="39"/>
    </row>
    <row r="313" spans="2:4" ht="14.25" customHeight="1" x14ac:dyDescent="0.2">
      <c r="B313" s="15"/>
      <c r="C313" s="38"/>
      <c r="D313" s="39"/>
    </row>
    <row r="314" spans="2:4" ht="14.25" customHeight="1" x14ac:dyDescent="0.2">
      <c r="B314" s="15"/>
      <c r="C314" s="38"/>
      <c r="D314" s="39"/>
    </row>
    <row r="315" spans="2:4" ht="14.25" customHeight="1" x14ac:dyDescent="0.2">
      <c r="B315" s="15"/>
      <c r="C315" s="38"/>
      <c r="D315" s="39"/>
    </row>
    <row r="316" spans="2:4" ht="14.25" customHeight="1" x14ac:dyDescent="0.2">
      <c r="B316" s="15"/>
      <c r="C316" s="38"/>
      <c r="D316" s="39"/>
    </row>
    <row r="317" spans="2:4" ht="14.25" customHeight="1" x14ac:dyDescent="0.2">
      <c r="B317" s="15"/>
      <c r="C317" s="38"/>
      <c r="D317" s="39"/>
    </row>
    <row r="318" spans="2:4" ht="14.25" customHeight="1" x14ac:dyDescent="0.2">
      <c r="B318" s="15"/>
      <c r="C318" s="38"/>
      <c r="D318" s="39"/>
    </row>
    <row r="319" spans="2:4" ht="14.25" customHeight="1" x14ac:dyDescent="0.2">
      <c r="B319" s="15"/>
      <c r="C319" s="38"/>
      <c r="D319" s="39"/>
    </row>
    <row r="320" spans="2:4" ht="14.25" customHeight="1" x14ac:dyDescent="0.2">
      <c r="B320" s="15"/>
      <c r="C320" s="38"/>
      <c r="D320" s="39"/>
    </row>
    <row r="321" spans="2:4" ht="14.25" customHeight="1" x14ac:dyDescent="0.2">
      <c r="B321" s="15"/>
      <c r="C321" s="38"/>
      <c r="D321" s="39"/>
    </row>
    <row r="322" spans="2:4" ht="14.25" customHeight="1" x14ac:dyDescent="0.2">
      <c r="B322" s="15"/>
      <c r="C322" s="38"/>
      <c r="D322" s="39"/>
    </row>
    <row r="323" spans="2:4" ht="14.25" customHeight="1" x14ac:dyDescent="0.2">
      <c r="B323" s="15"/>
      <c r="C323" s="38"/>
      <c r="D323" s="39"/>
    </row>
    <row r="324" spans="2:4" ht="14.25" customHeight="1" x14ac:dyDescent="0.2">
      <c r="B324" s="15"/>
      <c r="C324" s="38"/>
      <c r="D324" s="39"/>
    </row>
    <row r="325" spans="2:4" ht="14.25" customHeight="1" x14ac:dyDescent="0.2">
      <c r="B325" s="15"/>
      <c r="C325" s="38"/>
      <c r="D325" s="39"/>
    </row>
    <row r="326" spans="2:4" ht="14.25" customHeight="1" x14ac:dyDescent="0.2">
      <c r="B326" s="15"/>
      <c r="C326" s="38"/>
      <c r="D326" s="39"/>
    </row>
    <row r="327" spans="2:4" ht="14.25" customHeight="1" x14ac:dyDescent="0.2">
      <c r="B327" s="15"/>
      <c r="C327" s="38"/>
      <c r="D327" s="39"/>
    </row>
    <row r="328" spans="2:4" ht="14.25" customHeight="1" x14ac:dyDescent="0.2">
      <c r="B328" s="15"/>
      <c r="C328" s="38"/>
      <c r="D328" s="39"/>
    </row>
    <row r="329" spans="2:4" ht="14.25" customHeight="1" x14ac:dyDescent="0.2">
      <c r="B329" s="15"/>
      <c r="C329" s="38"/>
      <c r="D329" s="39"/>
    </row>
    <row r="330" spans="2:4" ht="14.25" customHeight="1" x14ac:dyDescent="0.2">
      <c r="B330" s="15"/>
      <c r="C330" s="38"/>
      <c r="D330" s="39"/>
    </row>
    <row r="331" spans="2:4" ht="14.25" customHeight="1" x14ac:dyDescent="0.2">
      <c r="B331" s="15"/>
      <c r="C331" s="38"/>
      <c r="D331" s="39"/>
    </row>
    <row r="332" spans="2:4" ht="14.25" customHeight="1" x14ac:dyDescent="0.2">
      <c r="B332" s="15"/>
      <c r="C332" s="38"/>
      <c r="D332" s="39"/>
    </row>
    <row r="333" spans="2:4" ht="14.25" customHeight="1" x14ac:dyDescent="0.2">
      <c r="B333" s="15"/>
      <c r="C333" s="38"/>
      <c r="D333" s="39"/>
    </row>
    <row r="334" spans="2:4" ht="14.25" customHeight="1" x14ac:dyDescent="0.2">
      <c r="B334" s="15"/>
      <c r="C334" s="38"/>
      <c r="D334" s="39"/>
    </row>
    <row r="335" spans="2:4" ht="14.25" customHeight="1" x14ac:dyDescent="0.2">
      <c r="B335" s="15"/>
      <c r="C335" s="38"/>
      <c r="D335" s="39"/>
    </row>
    <row r="336" spans="2:4" ht="14.25" customHeight="1" x14ac:dyDescent="0.2">
      <c r="B336" s="15"/>
      <c r="C336" s="38"/>
      <c r="D336" s="39"/>
    </row>
    <row r="337" spans="2:4" ht="14.25" customHeight="1" x14ac:dyDescent="0.2">
      <c r="B337" s="15"/>
      <c r="C337" s="38"/>
      <c r="D337" s="39"/>
    </row>
    <row r="338" spans="2:4" ht="14.25" customHeight="1" x14ac:dyDescent="0.2">
      <c r="B338" s="15"/>
      <c r="C338" s="38"/>
      <c r="D338" s="39"/>
    </row>
    <row r="339" spans="2:4" ht="14.25" customHeight="1" x14ac:dyDescent="0.2">
      <c r="B339" s="15"/>
      <c r="C339" s="38"/>
      <c r="D339" s="39"/>
    </row>
    <row r="340" spans="2:4" ht="14.25" customHeight="1" x14ac:dyDescent="0.2">
      <c r="B340" s="15"/>
      <c r="C340" s="38"/>
      <c r="D340" s="39"/>
    </row>
    <row r="341" spans="2:4" ht="14.25" customHeight="1" x14ac:dyDescent="0.2">
      <c r="B341" s="15"/>
      <c r="C341" s="38"/>
      <c r="D341" s="39"/>
    </row>
    <row r="342" spans="2:4" ht="14.25" customHeight="1" x14ac:dyDescent="0.2">
      <c r="B342" s="15"/>
      <c r="C342" s="38"/>
      <c r="D342" s="39"/>
    </row>
    <row r="343" spans="2:4" ht="14.25" customHeight="1" x14ac:dyDescent="0.2">
      <c r="B343" s="15"/>
      <c r="C343" s="38"/>
      <c r="D343" s="39"/>
    </row>
    <row r="344" spans="2:4" ht="14.25" customHeight="1" x14ac:dyDescent="0.2">
      <c r="B344" s="15"/>
      <c r="C344" s="38"/>
      <c r="D344" s="39"/>
    </row>
    <row r="345" spans="2:4" ht="14.25" customHeight="1" x14ac:dyDescent="0.2">
      <c r="B345" s="15"/>
      <c r="C345" s="38"/>
      <c r="D345" s="39"/>
    </row>
    <row r="346" spans="2:4" ht="14.25" customHeight="1" x14ac:dyDescent="0.2">
      <c r="B346" s="15"/>
      <c r="C346" s="38"/>
      <c r="D346" s="39"/>
    </row>
    <row r="347" spans="2:4" ht="14.25" customHeight="1" x14ac:dyDescent="0.2">
      <c r="B347" s="15"/>
      <c r="C347" s="38"/>
      <c r="D347" s="39"/>
    </row>
    <row r="348" spans="2:4" ht="14.25" customHeight="1" x14ac:dyDescent="0.2">
      <c r="B348" s="15"/>
      <c r="C348" s="38"/>
      <c r="D348" s="39"/>
    </row>
    <row r="349" spans="2:4" ht="14.25" customHeight="1" x14ac:dyDescent="0.2">
      <c r="B349" s="15"/>
      <c r="C349" s="38"/>
      <c r="D349" s="39"/>
    </row>
    <row r="350" spans="2:4" ht="14.25" customHeight="1" x14ac:dyDescent="0.2">
      <c r="B350" s="15"/>
      <c r="C350" s="38"/>
      <c r="D350" s="39"/>
    </row>
    <row r="351" spans="2:4" ht="14.25" customHeight="1" x14ac:dyDescent="0.2">
      <c r="B351" s="15"/>
      <c r="C351" s="38"/>
      <c r="D351" s="39"/>
    </row>
    <row r="352" spans="2:4" ht="14.25" customHeight="1" x14ac:dyDescent="0.2">
      <c r="B352" s="15"/>
      <c r="C352" s="38"/>
      <c r="D352" s="39"/>
    </row>
    <row r="353" spans="2:4" ht="14.25" customHeight="1" x14ac:dyDescent="0.2">
      <c r="B353" s="15"/>
      <c r="C353" s="38"/>
      <c r="D353" s="39"/>
    </row>
    <row r="354" spans="2:4" ht="14.25" customHeight="1" x14ac:dyDescent="0.2">
      <c r="B354" s="15"/>
      <c r="C354" s="38"/>
      <c r="D354" s="39"/>
    </row>
    <row r="355" spans="2:4" ht="14.25" customHeight="1" x14ac:dyDescent="0.2">
      <c r="B355" s="15"/>
      <c r="C355" s="38"/>
      <c r="D355" s="39"/>
    </row>
    <row r="356" spans="2:4" ht="14.25" customHeight="1" x14ac:dyDescent="0.2">
      <c r="B356" s="15"/>
      <c r="C356" s="38"/>
      <c r="D356" s="39"/>
    </row>
    <row r="357" spans="2:4" ht="14.25" customHeight="1" x14ac:dyDescent="0.2">
      <c r="B357" s="15"/>
      <c r="C357" s="38"/>
      <c r="D357" s="39"/>
    </row>
    <row r="358" spans="2:4" ht="14.25" customHeight="1" x14ac:dyDescent="0.2">
      <c r="B358" s="15"/>
      <c r="C358" s="38"/>
      <c r="D358" s="39"/>
    </row>
    <row r="359" spans="2:4" ht="14.25" customHeight="1" x14ac:dyDescent="0.2">
      <c r="B359" s="15"/>
      <c r="C359" s="38"/>
      <c r="D359" s="39"/>
    </row>
    <row r="360" spans="2:4" ht="14.25" customHeight="1" x14ac:dyDescent="0.2">
      <c r="B360" s="15"/>
      <c r="C360" s="38"/>
      <c r="D360" s="39"/>
    </row>
    <row r="361" spans="2:4" ht="14.25" customHeight="1" x14ac:dyDescent="0.2">
      <c r="B361" s="15"/>
      <c r="C361" s="38"/>
      <c r="D361" s="39"/>
    </row>
    <row r="362" spans="2:4" ht="14.25" customHeight="1" x14ac:dyDescent="0.2">
      <c r="B362" s="15"/>
      <c r="C362" s="38"/>
      <c r="D362" s="39"/>
    </row>
    <row r="363" spans="2:4" ht="14.25" customHeight="1" x14ac:dyDescent="0.2">
      <c r="B363" s="15"/>
      <c r="C363" s="38"/>
      <c r="D363" s="39"/>
    </row>
    <row r="364" spans="2:4" ht="14.25" customHeight="1" x14ac:dyDescent="0.2">
      <c r="B364" s="15"/>
      <c r="C364" s="38"/>
      <c r="D364" s="39"/>
    </row>
    <row r="365" spans="2:4" ht="14.25" customHeight="1" x14ac:dyDescent="0.2">
      <c r="B365" s="15"/>
      <c r="C365" s="38"/>
      <c r="D365" s="39"/>
    </row>
    <row r="366" spans="2:4" ht="14.25" customHeight="1" x14ac:dyDescent="0.2">
      <c r="B366" s="15"/>
      <c r="C366" s="38"/>
      <c r="D366" s="39"/>
    </row>
    <row r="367" spans="2:4" ht="14.25" customHeight="1" x14ac:dyDescent="0.2">
      <c r="B367" s="15"/>
      <c r="C367" s="38"/>
      <c r="D367" s="39"/>
    </row>
    <row r="368" spans="2:4" ht="14.25" customHeight="1" x14ac:dyDescent="0.2">
      <c r="B368" s="15"/>
      <c r="C368" s="38"/>
      <c r="D368" s="39"/>
    </row>
    <row r="369" spans="2:4" ht="14.25" customHeight="1" x14ac:dyDescent="0.2">
      <c r="B369" s="15"/>
      <c r="C369" s="38"/>
      <c r="D369" s="39"/>
    </row>
    <row r="370" spans="2:4" ht="14.25" customHeight="1" x14ac:dyDescent="0.2">
      <c r="B370" s="15"/>
      <c r="C370" s="38"/>
      <c r="D370" s="39"/>
    </row>
    <row r="371" spans="2:4" ht="14.25" customHeight="1" x14ac:dyDescent="0.2">
      <c r="B371" s="15"/>
      <c r="C371" s="38"/>
      <c r="D371" s="39"/>
    </row>
    <row r="372" spans="2:4" ht="14.25" customHeight="1" x14ac:dyDescent="0.2">
      <c r="B372" s="15"/>
      <c r="C372" s="38"/>
      <c r="D372" s="39"/>
    </row>
    <row r="373" spans="2:4" ht="14.25" customHeight="1" x14ac:dyDescent="0.2">
      <c r="B373" s="15"/>
      <c r="C373" s="38"/>
      <c r="D373" s="39"/>
    </row>
    <row r="374" spans="2:4" ht="14.25" customHeight="1" x14ac:dyDescent="0.2">
      <c r="B374" s="15"/>
      <c r="C374" s="38"/>
      <c r="D374" s="39"/>
    </row>
    <row r="375" spans="2:4" ht="14.25" customHeight="1" x14ac:dyDescent="0.2">
      <c r="B375" s="15"/>
      <c r="C375" s="38"/>
      <c r="D375" s="39"/>
    </row>
    <row r="376" spans="2:4" ht="14.25" customHeight="1" x14ac:dyDescent="0.2">
      <c r="B376" s="15"/>
      <c r="C376" s="38"/>
      <c r="D376" s="39"/>
    </row>
    <row r="377" spans="2:4" ht="14.25" customHeight="1" x14ac:dyDescent="0.2">
      <c r="B377" s="15"/>
      <c r="C377" s="38"/>
      <c r="D377" s="39"/>
    </row>
    <row r="378" spans="2:4" ht="14.25" customHeight="1" x14ac:dyDescent="0.2">
      <c r="B378" s="15"/>
      <c r="C378" s="38"/>
      <c r="D378" s="39"/>
    </row>
    <row r="379" spans="2:4" ht="14.25" customHeight="1" x14ac:dyDescent="0.2">
      <c r="B379" s="15"/>
      <c r="C379" s="38"/>
      <c r="D379" s="39"/>
    </row>
    <row r="380" spans="2:4" ht="14.25" customHeight="1" x14ac:dyDescent="0.2">
      <c r="B380" s="15"/>
      <c r="C380" s="38"/>
      <c r="D380" s="39"/>
    </row>
    <row r="381" spans="2:4" ht="14.25" customHeight="1" x14ac:dyDescent="0.2">
      <c r="B381" s="15"/>
      <c r="C381" s="38"/>
      <c r="D381" s="39"/>
    </row>
    <row r="382" spans="2:4" ht="14.25" customHeight="1" x14ac:dyDescent="0.2">
      <c r="B382" s="15"/>
      <c r="C382" s="38"/>
      <c r="D382" s="39"/>
    </row>
    <row r="383" spans="2:4" ht="14.25" customHeight="1" x14ac:dyDescent="0.2">
      <c r="B383" s="15"/>
      <c r="C383" s="38"/>
      <c r="D383" s="39"/>
    </row>
    <row r="384" spans="2:4" ht="14.25" customHeight="1" x14ac:dyDescent="0.2">
      <c r="B384" s="15"/>
      <c r="C384" s="38"/>
      <c r="D384" s="39"/>
    </row>
    <row r="385" spans="2:4" ht="14.25" customHeight="1" x14ac:dyDescent="0.2">
      <c r="B385" s="15"/>
      <c r="C385" s="38"/>
      <c r="D385" s="39"/>
    </row>
    <row r="386" spans="2:4" ht="14.25" customHeight="1" x14ac:dyDescent="0.2">
      <c r="B386" s="15"/>
      <c r="C386" s="38"/>
      <c r="D386" s="39"/>
    </row>
    <row r="387" spans="2:4" ht="14.25" customHeight="1" x14ac:dyDescent="0.2">
      <c r="B387" s="15"/>
      <c r="C387" s="38"/>
      <c r="D387" s="39"/>
    </row>
    <row r="388" spans="2:4" ht="14.25" customHeight="1" x14ac:dyDescent="0.2">
      <c r="B388" s="15"/>
      <c r="C388" s="38"/>
      <c r="D388" s="39"/>
    </row>
    <row r="389" spans="2:4" ht="14.25" customHeight="1" x14ac:dyDescent="0.2">
      <c r="B389" s="15"/>
      <c r="C389" s="38"/>
      <c r="D389" s="39"/>
    </row>
    <row r="390" spans="2:4" ht="14.25" customHeight="1" x14ac:dyDescent="0.2">
      <c r="B390" s="15"/>
      <c r="C390" s="38"/>
      <c r="D390" s="39"/>
    </row>
    <row r="391" spans="2:4" ht="14.25" customHeight="1" x14ac:dyDescent="0.2">
      <c r="B391" s="15"/>
      <c r="C391" s="38"/>
      <c r="D391" s="39"/>
    </row>
    <row r="392" spans="2:4" ht="14.25" customHeight="1" x14ac:dyDescent="0.2">
      <c r="B392" s="15"/>
      <c r="C392" s="38"/>
      <c r="D392" s="39"/>
    </row>
    <row r="393" spans="2:4" ht="14.25" customHeight="1" x14ac:dyDescent="0.2">
      <c r="B393" s="15"/>
      <c r="C393" s="38"/>
      <c r="D393" s="39"/>
    </row>
    <row r="394" spans="2:4" ht="14.25" customHeight="1" x14ac:dyDescent="0.2">
      <c r="B394" s="15"/>
      <c r="C394" s="38"/>
      <c r="D394" s="39"/>
    </row>
    <row r="395" spans="2:4" ht="14.25" customHeight="1" x14ac:dyDescent="0.2">
      <c r="B395" s="15"/>
      <c r="C395" s="38"/>
      <c r="D395" s="39"/>
    </row>
    <row r="396" spans="2:4" ht="14.25" customHeight="1" x14ac:dyDescent="0.2">
      <c r="B396" s="15"/>
      <c r="C396" s="38"/>
      <c r="D396" s="39"/>
    </row>
    <row r="397" spans="2:4" ht="14.25" customHeight="1" x14ac:dyDescent="0.2">
      <c r="B397" s="15"/>
      <c r="C397" s="38"/>
      <c r="D397" s="39"/>
    </row>
    <row r="398" spans="2:4" ht="14.25" customHeight="1" x14ac:dyDescent="0.2">
      <c r="B398" s="15"/>
      <c r="C398" s="38"/>
      <c r="D398" s="39"/>
    </row>
    <row r="399" spans="2:4" ht="14.25" customHeight="1" x14ac:dyDescent="0.2">
      <c r="B399" s="15"/>
      <c r="C399" s="38"/>
      <c r="D399" s="39"/>
    </row>
    <row r="400" spans="2:4" ht="14.25" customHeight="1" x14ac:dyDescent="0.2">
      <c r="B400" s="15"/>
      <c r="C400" s="38"/>
      <c r="D400" s="39"/>
    </row>
    <row r="401" spans="2:4" ht="14.25" customHeight="1" x14ac:dyDescent="0.2">
      <c r="B401" s="15"/>
      <c r="C401" s="38"/>
      <c r="D401" s="39"/>
    </row>
    <row r="402" spans="2:4" ht="14.25" customHeight="1" x14ac:dyDescent="0.2">
      <c r="B402" s="15"/>
      <c r="C402" s="38"/>
      <c r="D402" s="39"/>
    </row>
    <row r="403" spans="2:4" ht="14.25" customHeight="1" x14ac:dyDescent="0.2">
      <c r="B403" s="15"/>
      <c r="C403" s="38"/>
      <c r="D403" s="39"/>
    </row>
    <row r="404" spans="2:4" ht="14.25" customHeight="1" x14ac:dyDescent="0.2">
      <c r="B404" s="15"/>
      <c r="C404" s="38"/>
      <c r="D404" s="39"/>
    </row>
    <row r="405" spans="2:4" ht="14.25" customHeight="1" x14ac:dyDescent="0.2">
      <c r="B405" s="15"/>
      <c r="C405" s="38"/>
      <c r="D405" s="39"/>
    </row>
    <row r="406" spans="2:4" ht="14.25" customHeight="1" x14ac:dyDescent="0.2">
      <c r="B406" s="15"/>
      <c r="C406" s="38"/>
      <c r="D406" s="39"/>
    </row>
    <row r="407" spans="2:4" ht="14.25" customHeight="1" x14ac:dyDescent="0.2">
      <c r="B407" s="15"/>
      <c r="C407" s="38"/>
      <c r="D407" s="39"/>
    </row>
    <row r="408" spans="2:4" ht="14.25" customHeight="1" x14ac:dyDescent="0.2">
      <c r="B408" s="15"/>
      <c r="C408" s="38"/>
      <c r="D408" s="39"/>
    </row>
    <row r="409" spans="2:4" ht="14.25" customHeight="1" x14ac:dyDescent="0.2">
      <c r="B409" s="15"/>
      <c r="C409" s="38"/>
      <c r="D409" s="39"/>
    </row>
    <row r="410" spans="2:4" ht="14.25" customHeight="1" x14ac:dyDescent="0.2">
      <c r="B410" s="15"/>
      <c r="C410" s="38"/>
      <c r="D410" s="39"/>
    </row>
    <row r="411" spans="2:4" ht="14.25" customHeight="1" x14ac:dyDescent="0.2">
      <c r="B411" s="15"/>
      <c r="C411" s="38"/>
      <c r="D411" s="39"/>
    </row>
    <row r="412" spans="2:4" ht="14.25" customHeight="1" x14ac:dyDescent="0.2">
      <c r="B412" s="15"/>
      <c r="C412" s="38"/>
      <c r="D412" s="39"/>
    </row>
    <row r="413" spans="2:4" ht="14.25" customHeight="1" x14ac:dyDescent="0.2">
      <c r="B413" s="15"/>
      <c r="C413" s="38"/>
      <c r="D413" s="39"/>
    </row>
    <row r="414" spans="2:4" ht="14.25" customHeight="1" x14ac:dyDescent="0.2">
      <c r="B414" s="15"/>
      <c r="C414" s="38"/>
      <c r="D414" s="39"/>
    </row>
    <row r="415" spans="2:4" ht="14.25" customHeight="1" x14ac:dyDescent="0.2">
      <c r="B415" s="15"/>
      <c r="C415" s="38"/>
      <c r="D415" s="39"/>
    </row>
    <row r="416" spans="2:4" ht="14.25" customHeight="1" x14ac:dyDescent="0.2">
      <c r="B416" s="15"/>
      <c r="C416" s="38"/>
      <c r="D416" s="39"/>
    </row>
    <row r="417" spans="2:4" ht="14.25" customHeight="1" x14ac:dyDescent="0.2">
      <c r="B417" s="15"/>
      <c r="C417" s="38"/>
      <c r="D417" s="39"/>
    </row>
    <row r="418" spans="2:4" ht="14.25" customHeight="1" x14ac:dyDescent="0.2">
      <c r="B418" s="15"/>
      <c r="C418" s="38"/>
      <c r="D418" s="39"/>
    </row>
    <row r="419" spans="2:4" ht="14.25" customHeight="1" x14ac:dyDescent="0.2">
      <c r="B419" s="15"/>
      <c r="C419" s="38"/>
      <c r="D419" s="39"/>
    </row>
    <row r="420" spans="2:4" ht="14.25" customHeight="1" x14ac:dyDescent="0.2">
      <c r="B420" s="15"/>
      <c r="C420" s="38"/>
      <c r="D420" s="39"/>
    </row>
    <row r="421" spans="2:4" ht="14.25" customHeight="1" x14ac:dyDescent="0.2">
      <c r="B421" s="15"/>
      <c r="C421" s="38"/>
      <c r="D421" s="39"/>
    </row>
    <row r="422" spans="2:4" ht="14.25" customHeight="1" x14ac:dyDescent="0.2">
      <c r="B422" s="15"/>
      <c r="C422" s="38"/>
      <c r="D422" s="39"/>
    </row>
    <row r="423" spans="2:4" ht="14.25" customHeight="1" x14ac:dyDescent="0.2">
      <c r="B423" s="15"/>
      <c r="C423" s="38"/>
      <c r="D423" s="39"/>
    </row>
    <row r="424" spans="2:4" ht="14.25" customHeight="1" x14ac:dyDescent="0.2">
      <c r="B424" s="15"/>
      <c r="C424" s="38"/>
      <c r="D424" s="39"/>
    </row>
    <row r="425" spans="2:4" ht="14.25" customHeight="1" x14ac:dyDescent="0.2">
      <c r="B425" s="15"/>
      <c r="C425" s="38"/>
      <c r="D425" s="39"/>
    </row>
    <row r="426" spans="2:4" ht="14.25" customHeight="1" x14ac:dyDescent="0.2">
      <c r="B426" s="15"/>
      <c r="C426" s="38"/>
      <c r="D426" s="39"/>
    </row>
    <row r="427" spans="2:4" ht="14.25" customHeight="1" x14ac:dyDescent="0.2">
      <c r="B427" s="15"/>
      <c r="C427" s="38"/>
      <c r="D427" s="39"/>
    </row>
    <row r="428" spans="2:4" ht="14.25" customHeight="1" x14ac:dyDescent="0.2">
      <c r="B428" s="15"/>
      <c r="C428" s="38"/>
      <c r="D428" s="39"/>
    </row>
    <row r="429" spans="2:4" ht="14.25" customHeight="1" x14ac:dyDescent="0.2">
      <c r="B429" s="15"/>
      <c r="C429" s="38"/>
      <c r="D429" s="39"/>
    </row>
    <row r="430" spans="2:4" ht="14.25" customHeight="1" x14ac:dyDescent="0.2">
      <c r="B430" s="15"/>
      <c r="C430" s="38"/>
      <c r="D430" s="39"/>
    </row>
    <row r="431" spans="2:4" ht="14.25" customHeight="1" x14ac:dyDescent="0.2">
      <c r="B431" s="15"/>
      <c r="C431" s="38"/>
      <c r="D431" s="39"/>
    </row>
    <row r="432" spans="2:4" ht="14.25" customHeight="1" x14ac:dyDescent="0.2">
      <c r="B432" s="15"/>
      <c r="C432" s="38"/>
      <c r="D432" s="39"/>
    </row>
    <row r="433" spans="2:4" ht="14.25" customHeight="1" x14ac:dyDescent="0.2">
      <c r="B433" s="15"/>
      <c r="C433" s="38"/>
      <c r="D433" s="39"/>
    </row>
    <row r="434" spans="2:4" ht="14.25" customHeight="1" x14ac:dyDescent="0.2">
      <c r="B434" s="15"/>
      <c r="C434" s="38"/>
      <c r="D434" s="39"/>
    </row>
    <row r="435" spans="2:4" ht="14.25" customHeight="1" x14ac:dyDescent="0.2">
      <c r="B435" s="15"/>
      <c r="C435" s="38"/>
      <c r="D435" s="39"/>
    </row>
    <row r="436" spans="2:4" ht="14.25" customHeight="1" x14ac:dyDescent="0.2">
      <c r="B436" s="15"/>
      <c r="C436" s="38"/>
      <c r="D436" s="39"/>
    </row>
    <row r="437" spans="2:4" ht="14.25" customHeight="1" x14ac:dyDescent="0.2">
      <c r="B437" s="15"/>
      <c r="C437" s="38"/>
      <c r="D437" s="39"/>
    </row>
    <row r="438" spans="2:4" ht="14.25" customHeight="1" x14ac:dyDescent="0.2">
      <c r="B438" s="15"/>
      <c r="C438" s="38"/>
      <c r="D438" s="39"/>
    </row>
    <row r="439" spans="2:4" ht="14.25" customHeight="1" x14ac:dyDescent="0.2">
      <c r="B439" s="15"/>
      <c r="C439" s="38"/>
      <c r="D439" s="39"/>
    </row>
    <row r="440" spans="2:4" ht="14.25" customHeight="1" x14ac:dyDescent="0.2">
      <c r="B440" s="15"/>
      <c r="C440" s="38"/>
      <c r="D440" s="39"/>
    </row>
    <row r="441" spans="2:4" ht="14.25" customHeight="1" x14ac:dyDescent="0.2">
      <c r="B441" s="15"/>
      <c r="C441" s="38"/>
      <c r="D441" s="39"/>
    </row>
    <row r="442" spans="2:4" ht="14.25" customHeight="1" x14ac:dyDescent="0.2">
      <c r="B442" s="15"/>
      <c r="C442" s="38"/>
      <c r="D442" s="39"/>
    </row>
    <row r="443" spans="2:4" ht="14.25" customHeight="1" x14ac:dyDescent="0.2">
      <c r="B443" s="15"/>
      <c r="C443" s="38"/>
      <c r="D443" s="39"/>
    </row>
    <row r="444" spans="2:4" ht="14.25" customHeight="1" x14ac:dyDescent="0.2">
      <c r="B444" s="15"/>
      <c r="C444" s="38"/>
      <c r="D444" s="39"/>
    </row>
    <row r="445" spans="2:4" ht="14.25" customHeight="1" x14ac:dyDescent="0.2">
      <c r="B445" s="15"/>
      <c r="C445" s="38"/>
      <c r="D445" s="39"/>
    </row>
    <row r="446" spans="2:4" ht="14.25" customHeight="1" x14ac:dyDescent="0.2">
      <c r="B446" s="15"/>
      <c r="C446" s="38"/>
      <c r="D446" s="39"/>
    </row>
    <row r="447" spans="2:4" ht="14.25" customHeight="1" x14ac:dyDescent="0.2">
      <c r="B447" s="15"/>
      <c r="C447" s="38"/>
      <c r="D447" s="39"/>
    </row>
    <row r="448" spans="2:4" ht="14.25" customHeight="1" x14ac:dyDescent="0.2">
      <c r="B448" s="15"/>
      <c r="C448" s="38"/>
      <c r="D448" s="39"/>
    </row>
    <row r="449" spans="2:4" ht="14.25" customHeight="1" x14ac:dyDescent="0.2">
      <c r="B449" s="15"/>
      <c r="C449" s="38"/>
      <c r="D449" s="39"/>
    </row>
    <row r="450" spans="2:4" ht="14.25" customHeight="1" x14ac:dyDescent="0.2">
      <c r="B450" s="15"/>
      <c r="C450" s="38"/>
      <c r="D450" s="39"/>
    </row>
    <row r="451" spans="2:4" ht="14.25" customHeight="1" x14ac:dyDescent="0.2">
      <c r="B451" s="15"/>
      <c r="C451" s="38"/>
      <c r="D451" s="39"/>
    </row>
    <row r="452" spans="2:4" ht="14.25" customHeight="1" x14ac:dyDescent="0.2">
      <c r="B452" s="15"/>
      <c r="C452" s="38"/>
      <c r="D452" s="39"/>
    </row>
    <row r="453" spans="2:4" ht="14.25" customHeight="1" x14ac:dyDescent="0.2">
      <c r="B453" s="15"/>
      <c r="C453" s="38"/>
      <c r="D453" s="39"/>
    </row>
    <row r="454" spans="2:4" ht="14.25" customHeight="1" x14ac:dyDescent="0.2">
      <c r="B454" s="15"/>
      <c r="C454" s="38"/>
      <c r="D454" s="39"/>
    </row>
    <row r="455" spans="2:4" ht="14.25" customHeight="1" x14ac:dyDescent="0.2">
      <c r="B455" s="15"/>
      <c r="C455" s="38"/>
      <c r="D455" s="39"/>
    </row>
    <row r="456" spans="2:4" ht="14.25" customHeight="1" x14ac:dyDescent="0.2">
      <c r="B456" s="15"/>
      <c r="C456" s="38"/>
      <c r="D456" s="39"/>
    </row>
    <row r="457" spans="2:4" ht="14.25" customHeight="1" x14ac:dyDescent="0.2">
      <c r="B457" s="15"/>
      <c r="C457" s="38"/>
      <c r="D457" s="39"/>
    </row>
    <row r="458" spans="2:4" ht="14.25" customHeight="1" x14ac:dyDescent="0.2">
      <c r="B458" s="15"/>
      <c r="C458" s="38"/>
      <c r="D458" s="39"/>
    </row>
    <row r="459" spans="2:4" ht="14.25" customHeight="1" x14ac:dyDescent="0.2">
      <c r="B459" s="15"/>
      <c r="C459" s="38"/>
      <c r="D459" s="39"/>
    </row>
    <row r="460" spans="2:4" ht="14.25" customHeight="1" x14ac:dyDescent="0.2">
      <c r="B460" s="15"/>
      <c r="C460" s="38"/>
      <c r="D460" s="39"/>
    </row>
    <row r="461" spans="2:4" ht="14.25" customHeight="1" x14ac:dyDescent="0.2">
      <c r="B461" s="15"/>
      <c r="C461" s="38"/>
      <c r="D461" s="39"/>
    </row>
    <row r="462" spans="2:4" ht="14.25" customHeight="1" x14ac:dyDescent="0.2">
      <c r="B462" s="15"/>
      <c r="C462" s="38"/>
      <c r="D462" s="39"/>
    </row>
    <row r="463" spans="2:4" ht="14.25" customHeight="1" x14ac:dyDescent="0.2">
      <c r="B463" s="15"/>
      <c r="C463" s="38"/>
      <c r="D463" s="39"/>
    </row>
    <row r="464" spans="2:4" ht="14.25" customHeight="1" x14ac:dyDescent="0.2">
      <c r="B464" s="15"/>
      <c r="C464" s="38"/>
      <c r="D464" s="39"/>
    </row>
    <row r="465" spans="2:4" ht="14.25" customHeight="1" x14ac:dyDescent="0.2">
      <c r="B465" s="15"/>
      <c r="C465" s="38"/>
      <c r="D465" s="39"/>
    </row>
    <row r="466" spans="2:4" ht="14.25" customHeight="1" x14ac:dyDescent="0.2">
      <c r="B466" s="15"/>
      <c r="C466" s="38"/>
      <c r="D466" s="39"/>
    </row>
    <row r="467" spans="2:4" ht="14.25" customHeight="1" x14ac:dyDescent="0.2">
      <c r="B467" s="15"/>
      <c r="C467" s="38"/>
      <c r="D467" s="39"/>
    </row>
    <row r="468" spans="2:4" ht="14.25" customHeight="1" x14ac:dyDescent="0.2">
      <c r="B468" s="15"/>
      <c r="C468" s="38"/>
      <c r="D468" s="39"/>
    </row>
    <row r="469" spans="2:4" ht="14.25" customHeight="1" x14ac:dyDescent="0.2">
      <c r="B469" s="15"/>
      <c r="C469" s="38"/>
      <c r="D469" s="39"/>
    </row>
    <row r="470" spans="2:4" ht="14.25" customHeight="1" x14ac:dyDescent="0.2">
      <c r="B470" s="15"/>
      <c r="C470" s="38"/>
      <c r="D470" s="39"/>
    </row>
    <row r="471" spans="2:4" ht="14.25" customHeight="1" x14ac:dyDescent="0.2">
      <c r="B471" s="15"/>
      <c r="C471" s="38"/>
      <c r="D471" s="39"/>
    </row>
    <row r="472" spans="2:4" ht="14.25" customHeight="1" x14ac:dyDescent="0.2">
      <c r="B472" s="15"/>
      <c r="C472" s="38"/>
      <c r="D472" s="39"/>
    </row>
    <row r="473" spans="2:4" ht="14.25" customHeight="1" x14ac:dyDescent="0.2">
      <c r="B473" s="15"/>
      <c r="C473" s="38"/>
      <c r="D473" s="39"/>
    </row>
    <row r="474" spans="2:4" ht="14.25" customHeight="1" x14ac:dyDescent="0.2">
      <c r="B474" s="15"/>
      <c r="C474" s="38"/>
      <c r="D474" s="39"/>
    </row>
    <row r="475" spans="2:4" ht="14.25" customHeight="1" x14ac:dyDescent="0.2">
      <c r="B475" s="15"/>
      <c r="C475" s="38"/>
      <c r="D475" s="39"/>
    </row>
    <row r="476" spans="2:4" ht="14.25" customHeight="1" x14ac:dyDescent="0.2">
      <c r="B476" s="15"/>
      <c r="C476" s="38"/>
      <c r="D476" s="39"/>
    </row>
    <row r="477" spans="2:4" ht="14.25" customHeight="1" x14ac:dyDescent="0.2">
      <c r="B477" s="15"/>
      <c r="C477" s="38"/>
      <c r="D477" s="39"/>
    </row>
    <row r="478" spans="2:4" ht="14.25" customHeight="1" x14ac:dyDescent="0.2">
      <c r="B478" s="15"/>
      <c r="C478" s="38"/>
      <c r="D478" s="39"/>
    </row>
    <row r="479" spans="2:4" ht="14.25" customHeight="1" x14ac:dyDescent="0.2">
      <c r="B479" s="15"/>
      <c r="C479" s="38"/>
      <c r="D479" s="39"/>
    </row>
    <row r="480" spans="2:4" ht="14.25" customHeight="1" x14ac:dyDescent="0.2">
      <c r="B480" s="15"/>
      <c r="C480" s="38"/>
      <c r="D480" s="39"/>
    </row>
    <row r="481" spans="2:4" ht="14.25" customHeight="1" x14ac:dyDescent="0.2">
      <c r="B481" s="15"/>
      <c r="C481" s="38"/>
      <c r="D481" s="39"/>
    </row>
    <row r="482" spans="2:4" ht="14.25" customHeight="1" x14ac:dyDescent="0.2">
      <c r="B482" s="15"/>
      <c r="C482" s="38"/>
      <c r="D482" s="39"/>
    </row>
    <row r="483" spans="2:4" ht="14.25" customHeight="1" x14ac:dyDescent="0.2">
      <c r="B483" s="15"/>
      <c r="C483" s="38"/>
      <c r="D483" s="39"/>
    </row>
    <row r="484" spans="2:4" ht="14.25" customHeight="1" x14ac:dyDescent="0.2">
      <c r="B484" s="15"/>
      <c r="C484" s="38"/>
      <c r="D484" s="39"/>
    </row>
    <row r="485" spans="2:4" ht="14.25" customHeight="1" x14ac:dyDescent="0.2">
      <c r="B485" s="15"/>
      <c r="C485" s="38"/>
      <c r="D485" s="39"/>
    </row>
    <row r="486" spans="2:4" ht="14.25" customHeight="1" x14ac:dyDescent="0.2">
      <c r="B486" s="15"/>
      <c r="C486" s="38"/>
      <c r="D486" s="39"/>
    </row>
    <row r="487" spans="2:4" ht="14.25" customHeight="1" x14ac:dyDescent="0.2">
      <c r="B487" s="15"/>
      <c r="C487" s="38"/>
      <c r="D487" s="39"/>
    </row>
    <row r="488" spans="2:4" ht="14.25" customHeight="1" x14ac:dyDescent="0.2">
      <c r="B488" s="15"/>
      <c r="C488" s="38"/>
      <c r="D488" s="39"/>
    </row>
    <row r="489" spans="2:4" ht="14.25" customHeight="1" x14ac:dyDescent="0.2">
      <c r="B489" s="15"/>
      <c r="C489" s="38"/>
      <c r="D489" s="39"/>
    </row>
    <row r="490" spans="2:4" ht="14.25" customHeight="1" x14ac:dyDescent="0.2">
      <c r="B490" s="15"/>
      <c r="C490" s="38"/>
      <c r="D490" s="39"/>
    </row>
    <row r="491" spans="2:4" ht="14.25" customHeight="1" x14ac:dyDescent="0.2">
      <c r="B491" s="15"/>
      <c r="C491" s="38"/>
      <c r="D491" s="39"/>
    </row>
    <row r="492" spans="2:4" ht="14.25" customHeight="1" x14ac:dyDescent="0.2">
      <c r="B492" s="15"/>
      <c r="C492" s="38"/>
      <c r="D492" s="39"/>
    </row>
    <row r="493" spans="2:4" ht="14.25" customHeight="1" x14ac:dyDescent="0.2">
      <c r="B493" s="15"/>
      <c r="C493" s="38"/>
      <c r="D493" s="39"/>
    </row>
    <row r="494" spans="2:4" ht="14.25" customHeight="1" x14ac:dyDescent="0.2">
      <c r="B494" s="15"/>
      <c r="C494" s="38"/>
      <c r="D494" s="39"/>
    </row>
    <row r="495" spans="2:4" ht="14.25" customHeight="1" x14ac:dyDescent="0.2">
      <c r="B495" s="15"/>
      <c r="C495" s="38"/>
      <c r="D495" s="39"/>
    </row>
    <row r="496" spans="2:4" ht="14.25" customHeight="1" x14ac:dyDescent="0.2">
      <c r="B496" s="15"/>
      <c r="C496" s="38"/>
      <c r="D496" s="39"/>
    </row>
    <row r="497" spans="2:4" ht="14.25" customHeight="1" x14ac:dyDescent="0.2">
      <c r="B497" s="15"/>
      <c r="C497" s="38"/>
      <c r="D497" s="39"/>
    </row>
    <row r="498" spans="2:4" ht="14.25" customHeight="1" x14ac:dyDescent="0.2">
      <c r="B498" s="15"/>
      <c r="C498" s="38"/>
      <c r="D498" s="39"/>
    </row>
    <row r="499" spans="2:4" ht="14.25" customHeight="1" x14ac:dyDescent="0.2">
      <c r="B499" s="15"/>
      <c r="C499" s="38"/>
      <c r="D499" s="39"/>
    </row>
    <row r="500" spans="2:4" ht="14.25" customHeight="1" x14ac:dyDescent="0.2">
      <c r="B500" s="15"/>
      <c r="C500" s="38"/>
      <c r="D500" s="39"/>
    </row>
    <row r="501" spans="2:4" ht="14.25" customHeight="1" x14ac:dyDescent="0.2">
      <c r="B501" s="15"/>
      <c r="C501" s="38"/>
      <c r="D501" s="39"/>
    </row>
    <row r="502" spans="2:4" ht="14.25" customHeight="1" x14ac:dyDescent="0.2">
      <c r="B502" s="15"/>
      <c r="C502" s="38"/>
      <c r="D502" s="39"/>
    </row>
    <row r="503" spans="2:4" ht="14.25" customHeight="1" x14ac:dyDescent="0.2">
      <c r="B503" s="15"/>
      <c r="C503" s="38"/>
      <c r="D503" s="39"/>
    </row>
    <row r="504" spans="2:4" ht="14.25" customHeight="1" x14ac:dyDescent="0.2">
      <c r="B504" s="15"/>
      <c r="C504" s="38"/>
      <c r="D504" s="39"/>
    </row>
    <row r="505" spans="2:4" ht="14.25" customHeight="1" x14ac:dyDescent="0.2">
      <c r="B505" s="15"/>
      <c r="C505" s="38"/>
      <c r="D505" s="39"/>
    </row>
    <row r="506" spans="2:4" ht="14.25" customHeight="1" x14ac:dyDescent="0.2">
      <c r="B506" s="15"/>
      <c r="C506" s="38"/>
      <c r="D506" s="39"/>
    </row>
    <row r="507" spans="2:4" ht="14.25" customHeight="1" x14ac:dyDescent="0.2">
      <c r="B507" s="15"/>
      <c r="C507" s="38"/>
      <c r="D507" s="39"/>
    </row>
    <row r="508" spans="2:4" ht="14.25" customHeight="1" x14ac:dyDescent="0.2">
      <c r="B508" s="15"/>
      <c r="C508" s="38"/>
      <c r="D508" s="39"/>
    </row>
    <row r="509" spans="2:4" ht="14.25" customHeight="1" x14ac:dyDescent="0.2">
      <c r="B509" s="15"/>
      <c r="C509" s="38"/>
      <c r="D509" s="39"/>
    </row>
    <row r="510" spans="2:4" ht="14.25" customHeight="1" x14ac:dyDescent="0.2">
      <c r="B510" s="15"/>
      <c r="C510" s="38"/>
      <c r="D510" s="39"/>
    </row>
    <row r="511" spans="2:4" ht="14.25" customHeight="1" x14ac:dyDescent="0.2">
      <c r="B511" s="15"/>
      <c r="C511" s="38"/>
      <c r="D511" s="39"/>
    </row>
    <row r="512" spans="2:4" ht="14.25" customHeight="1" x14ac:dyDescent="0.2">
      <c r="B512" s="15"/>
      <c r="C512" s="38"/>
      <c r="D512" s="39"/>
    </row>
    <row r="513" spans="2:4" ht="14.25" customHeight="1" x14ac:dyDescent="0.2">
      <c r="B513" s="15"/>
      <c r="C513" s="38"/>
      <c r="D513" s="39"/>
    </row>
    <row r="514" spans="2:4" ht="14.25" customHeight="1" x14ac:dyDescent="0.2">
      <c r="B514" s="15"/>
      <c r="C514" s="38"/>
      <c r="D514" s="39"/>
    </row>
    <row r="515" spans="2:4" ht="14.25" customHeight="1" x14ac:dyDescent="0.2">
      <c r="B515" s="15"/>
      <c r="C515" s="38"/>
      <c r="D515" s="39"/>
    </row>
    <row r="516" spans="2:4" ht="14.25" customHeight="1" x14ac:dyDescent="0.2">
      <c r="B516" s="15"/>
      <c r="C516" s="38"/>
      <c r="D516" s="39"/>
    </row>
    <row r="517" spans="2:4" ht="14.25" customHeight="1" x14ac:dyDescent="0.2">
      <c r="B517" s="15"/>
      <c r="C517" s="38"/>
      <c r="D517" s="39"/>
    </row>
    <row r="518" spans="2:4" ht="14.25" customHeight="1" x14ac:dyDescent="0.2">
      <c r="B518" s="15"/>
      <c r="C518" s="38"/>
      <c r="D518" s="39"/>
    </row>
    <row r="519" spans="2:4" ht="14.25" customHeight="1" x14ac:dyDescent="0.2">
      <c r="B519" s="15"/>
      <c r="C519" s="38"/>
      <c r="D519" s="39"/>
    </row>
    <row r="520" spans="2:4" ht="14.25" customHeight="1" x14ac:dyDescent="0.2">
      <c r="B520" s="15"/>
      <c r="C520" s="38"/>
      <c r="D520" s="39"/>
    </row>
    <row r="521" spans="2:4" ht="14.25" customHeight="1" x14ac:dyDescent="0.2">
      <c r="B521" s="15"/>
      <c r="C521" s="38"/>
      <c r="D521" s="39"/>
    </row>
    <row r="522" spans="2:4" ht="14.25" customHeight="1" x14ac:dyDescent="0.2">
      <c r="B522" s="15"/>
      <c r="C522" s="38"/>
      <c r="D522" s="39"/>
    </row>
    <row r="523" spans="2:4" ht="14.25" customHeight="1" x14ac:dyDescent="0.2">
      <c r="B523" s="15"/>
      <c r="C523" s="38"/>
      <c r="D523" s="39"/>
    </row>
    <row r="524" spans="2:4" ht="14.25" customHeight="1" x14ac:dyDescent="0.2">
      <c r="B524" s="15"/>
      <c r="C524" s="38"/>
      <c r="D524" s="39"/>
    </row>
    <row r="525" spans="2:4" ht="14.25" customHeight="1" x14ac:dyDescent="0.2">
      <c r="B525" s="15"/>
      <c r="C525" s="38"/>
      <c r="D525" s="39"/>
    </row>
    <row r="526" spans="2:4" ht="14.25" customHeight="1" x14ac:dyDescent="0.2">
      <c r="B526" s="15"/>
      <c r="C526" s="38"/>
      <c r="D526" s="39"/>
    </row>
    <row r="527" spans="2:4" ht="14.25" customHeight="1" x14ac:dyDescent="0.2">
      <c r="B527" s="15"/>
      <c r="C527" s="38"/>
      <c r="D527" s="39"/>
    </row>
    <row r="528" spans="2:4" ht="14.25" customHeight="1" x14ac:dyDescent="0.2">
      <c r="B528" s="15"/>
      <c r="C528" s="38"/>
      <c r="D528" s="39"/>
    </row>
    <row r="529" spans="2:4" ht="14.25" customHeight="1" x14ac:dyDescent="0.2">
      <c r="B529" s="15"/>
      <c r="C529" s="38"/>
      <c r="D529" s="39"/>
    </row>
    <row r="530" spans="2:4" ht="14.25" customHeight="1" x14ac:dyDescent="0.2">
      <c r="B530" s="15"/>
      <c r="C530" s="38"/>
      <c r="D530" s="39"/>
    </row>
    <row r="531" spans="2:4" ht="14.25" customHeight="1" x14ac:dyDescent="0.2">
      <c r="B531" s="15"/>
      <c r="C531" s="38"/>
      <c r="D531" s="39"/>
    </row>
    <row r="532" spans="2:4" ht="14.25" customHeight="1" x14ac:dyDescent="0.2">
      <c r="B532" s="15"/>
      <c r="C532" s="38"/>
      <c r="D532" s="39"/>
    </row>
    <row r="533" spans="2:4" ht="14.25" customHeight="1" x14ac:dyDescent="0.2">
      <c r="B533" s="15"/>
      <c r="C533" s="38"/>
      <c r="D533" s="39"/>
    </row>
    <row r="534" spans="2:4" ht="14.25" customHeight="1" x14ac:dyDescent="0.2">
      <c r="B534" s="15"/>
      <c r="C534" s="38"/>
      <c r="D534" s="39"/>
    </row>
    <row r="535" spans="2:4" ht="14.25" customHeight="1" x14ac:dyDescent="0.2">
      <c r="B535" s="15"/>
      <c r="C535" s="38"/>
      <c r="D535" s="39"/>
    </row>
    <row r="536" spans="2:4" ht="14.25" customHeight="1" x14ac:dyDescent="0.2">
      <c r="B536" s="15"/>
      <c r="C536" s="38"/>
      <c r="D536" s="39"/>
    </row>
    <row r="537" spans="2:4" ht="14.25" customHeight="1" x14ac:dyDescent="0.2">
      <c r="B537" s="15"/>
      <c r="C537" s="38"/>
      <c r="D537" s="39"/>
    </row>
    <row r="538" spans="2:4" ht="14.25" customHeight="1" x14ac:dyDescent="0.2">
      <c r="B538" s="15"/>
      <c r="C538" s="38"/>
      <c r="D538" s="39"/>
    </row>
    <row r="539" spans="2:4" ht="14.25" customHeight="1" x14ac:dyDescent="0.2">
      <c r="B539" s="15"/>
      <c r="C539" s="38"/>
      <c r="D539" s="39"/>
    </row>
    <row r="540" spans="2:4" ht="14.25" customHeight="1" x14ac:dyDescent="0.2">
      <c r="B540" s="15"/>
      <c r="C540" s="38"/>
      <c r="D540" s="39"/>
    </row>
    <row r="541" spans="2:4" ht="14.25" customHeight="1" x14ac:dyDescent="0.2">
      <c r="B541" s="15"/>
      <c r="C541" s="38"/>
      <c r="D541" s="39"/>
    </row>
    <row r="542" spans="2:4" ht="14.25" customHeight="1" x14ac:dyDescent="0.2">
      <c r="B542" s="15"/>
      <c r="C542" s="38"/>
      <c r="D542" s="39"/>
    </row>
    <row r="543" spans="2:4" ht="14.25" customHeight="1" x14ac:dyDescent="0.2">
      <c r="B543" s="15"/>
      <c r="C543" s="38"/>
      <c r="D543" s="39"/>
    </row>
    <row r="544" spans="2:4" ht="14.25" customHeight="1" x14ac:dyDescent="0.2">
      <c r="B544" s="15"/>
      <c r="C544" s="38"/>
      <c r="D544" s="39"/>
    </row>
    <row r="545" spans="2:4" ht="14.25" customHeight="1" x14ac:dyDescent="0.2">
      <c r="B545" s="15"/>
      <c r="C545" s="38"/>
      <c r="D545" s="39"/>
    </row>
    <row r="546" spans="2:4" ht="14.25" customHeight="1" x14ac:dyDescent="0.2">
      <c r="B546" s="15"/>
      <c r="C546" s="38"/>
      <c r="D546" s="39"/>
    </row>
    <row r="547" spans="2:4" ht="14.25" customHeight="1" x14ac:dyDescent="0.2">
      <c r="B547" s="15"/>
      <c r="C547" s="38"/>
      <c r="D547" s="39"/>
    </row>
    <row r="548" spans="2:4" ht="14.25" customHeight="1" x14ac:dyDescent="0.2">
      <c r="B548" s="15"/>
      <c r="C548" s="38"/>
      <c r="D548" s="39"/>
    </row>
    <row r="549" spans="2:4" ht="14.25" customHeight="1" x14ac:dyDescent="0.2">
      <c r="B549" s="15"/>
      <c r="C549" s="38"/>
      <c r="D549" s="39"/>
    </row>
    <row r="550" spans="2:4" ht="14.25" customHeight="1" x14ac:dyDescent="0.2">
      <c r="B550" s="15"/>
      <c r="C550" s="38"/>
      <c r="D550" s="39"/>
    </row>
    <row r="551" spans="2:4" ht="14.25" customHeight="1" x14ac:dyDescent="0.2">
      <c r="B551" s="15"/>
      <c r="C551" s="38"/>
      <c r="D551" s="39"/>
    </row>
    <row r="552" spans="2:4" ht="14.25" customHeight="1" x14ac:dyDescent="0.2">
      <c r="B552" s="15"/>
      <c r="C552" s="38"/>
      <c r="D552" s="39"/>
    </row>
    <row r="553" spans="2:4" ht="14.25" customHeight="1" x14ac:dyDescent="0.2">
      <c r="B553" s="15"/>
      <c r="C553" s="38"/>
      <c r="D553" s="39"/>
    </row>
    <row r="554" spans="2:4" ht="14.25" customHeight="1" x14ac:dyDescent="0.2">
      <c r="B554" s="15"/>
      <c r="C554" s="38"/>
      <c r="D554" s="39"/>
    </row>
    <row r="555" spans="2:4" ht="14.25" customHeight="1" x14ac:dyDescent="0.2">
      <c r="B555" s="15"/>
      <c r="C555" s="38"/>
      <c r="D555" s="39"/>
    </row>
    <row r="556" spans="2:4" ht="14.25" customHeight="1" x14ac:dyDescent="0.2">
      <c r="B556" s="15"/>
      <c r="C556" s="38"/>
      <c r="D556" s="39"/>
    </row>
    <row r="557" spans="2:4" ht="14.25" customHeight="1" x14ac:dyDescent="0.2">
      <c r="B557" s="15"/>
      <c r="C557" s="38"/>
      <c r="D557" s="39"/>
    </row>
    <row r="558" spans="2:4" ht="14.25" customHeight="1" x14ac:dyDescent="0.2">
      <c r="B558" s="15"/>
      <c r="C558" s="38"/>
      <c r="D558" s="39"/>
    </row>
    <row r="559" spans="2:4" ht="14.25" customHeight="1" x14ac:dyDescent="0.2">
      <c r="B559" s="15"/>
      <c r="C559" s="38"/>
      <c r="D559" s="39"/>
    </row>
    <row r="560" spans="2:4" ht="14.25" customHeight="1" x14ac:dyDescent="0.2">
      <c r="B560" s="15"/>
      <c r="C560" s="38"/>
      <c r="D560" s="39"/>
    </row>
    <row r="561" spans="2:4" ht="14.25" customHeight="1" x14ac:dyDescent="0.2">
      <c r="B561" s="15"/>
      <c r="C561" s="38"/>
      <c r="D561" s="39"/>
    </row>
    <row r="562" spans="2:4" ht="14.25" customHeight="1" x14ac:dyDescent="0.2">
      <c r="B562" s="15"/>
      <c r="C562" s="38"/>
      <c r="D562" s="39"/>
    </row>
    <row r="563" spans="2:4" ht="14.25" customHeight="1" x14ac:dyDescent="0.2">
      <c r="B563" s="15"/>
      <c r="C563" s="38"/>
      <c r="D563" s="39"/>
    </row>
    <row r="564" spans="2:4" ht="14.25" customHeight="1" x14ac:dyDescent="0.2">
      <c r="B564" s="15"/>
      <c r="C564" s="38"/>
      <c r="D564" s="39"/>
    </row>
    <row r="565" spans="2:4" ht="14.25" customHeight="1" x14ac:dyDescent="0.2">
      <c r="B565" s="15"/>
      <c r="C565" s="38"/>
      <c r="D565" s="39"/>
    </row>
    <row r="566" spans="2:4" ht="14.25" customHeight="1" x14ac:dyDescent="0.2">
      <c r="B566" s="15"/>
      <c r="C566" s="38"/>
      <c r="D566" s="39"/>
    </row>
    <row r="567" spans="2:4" ht="14.25" customHeight="1" x14ac:dyDescent="0.2">
      <c r="B567" s="15"/>
      <c r="C567" s="38"/>
      <c r="D567" s="39"/>
    </row>
    <row r="568" spans="2:4" ht="14.25" customHeight="1" x14ac:dyDescent="0.2">
      <c r="B568" s="15"/>
      <c r="C568" s="38"/>
      <c r="D568" s="39"/>
    </row>
    <row r="569" spans="2:4" ht="14.25" customHeight="1" x14ac:dyDescent="0.2">
      <c r="B569" s="15"/>
      <c r="C569" s="38"/>
      <c r="D569" s="39"/>
    </row>
    <row r="570" spans="2:4" ht="14.25" customHeight="1" x14ac:dyDescent="0.2">
      <c r="B570" s="15"/>
      <c r="C570" s="38"/>
      <c r="D570" s="39"/>
    </row>
    <row r="571" spans="2:4" ht="14.25" customHeight="1" x14ac:dyDescent="0.2">
      <c r="B571" s="15"/>
      <c r="C571" s="38"/>
      <c r="D571" s="39"/>
    </row>
    <row r="572" spans="2:4" ht="14.25" customHeight="1" x14ac:dyDescent="0.2">
      <c r="B572" s="15"/>
      <c r="C572" s="38"/>
      <c r="D572" s="39"/>
    </row>
    <row r="573" spans="2:4" ht="14.25" customHeight="1" x14ac:dyDescent="0.2">
      <c r="B573" s="15"/>
      <c r="C573" s="38"/>
      <c r="D573" s="39"/>
    </row>
    <row r="574" spans="2:4" ht="14.25" customHeight="1" x14ac:dyDescent="0.2">
      <c r="B574" s="15"/>
      <c r="C574" s="38"/>
      <c r="D574" s="39"/>
    </row>
    <row r="575" spans="2:4" ht="14.25" customHeight="1" x14ac:dyDescent="0.2">
      <c r="B575" s="15"/>
      <c r="C575" s="38"/>
      <c r="D575" s="39"/>
    </row>
    <row r="576" spans="2:4" ht="14.25" customHeight="1" x14ac:dyDescent="0.2">
      <c r="B576" s="15"/>
      <c r="C576" s="38"/>
      <c r="D576" s="39"/>
    </row>
    <row r="577" spans="2:4" ht="14.25" customHeight="1" x14ac:dyDescent="0.2">
      <c r="B577" s="15"/>
      <c r="C577" s="38"/>
      <c r="D577" s="39"/>
    </row>
    <row r="578" spans="2:4" ht="14.25" customHeight="1" x14ac:dyDescent="0.2">
      <c r="B578" s="15"/>
      <c r="C578" s="38"/>
      <c r="D578" s="39"/>
    </row>
    <row r="579" spans="2:4" ht="14.25" customHeight="1" x14ac:dyDescent="0.2">
      <c r="B579" s="15"/>
      <c r="C579" s="38"/>
      <c r="D579" s="39"/>
    </row>
    <row r="580" spans="2:4" ht="14.25" customHeight="1" x14ac:dyDescent="0.2">
      <c r="B580" s="15"/>
      <c r="C580" s="38"/>
      <c r="D580" s="39"/>
    </row>
    <row r="581" spans="2:4" ht="14.25" customHeight="1" x14ac:dyDescent="0.2">
      <c r="B581" s="15"/>
      <c r="C581" s="38"/>
      <c r="D581" s="39"/>
    </row>
    <row r="582" spans="2:4" ht="14.25" customHeight="1" x14ac:dyDescent="0.2">
      <c r="B582" s="15"/>
      <c r="C582" s="38"/>
      <c r="D582" s="39"/>
    </row>
    <row r="583" spans="2:4" ht="14.25" customHeight="1" x14ac:dyDescent="0.2">
      <c r="B583" s="15"/>
      <c r="C583" s="38"/>
      <c r="D583" s="39"/>
    </row>
    <row r="584" spans="2:4" ht="14.25" customHeight="1" x14ac:dyDescent="0.2">
      <c r="B584" s="15"/>
      <c r="C584" s="38"/>
      <c r="D584" s="39"/>
    </row>
    <row r="585" spans="2:4" ht="14.25" customHeight="1" x14ac:dyDescent="0.2">
      <c r="B585" s="15"/>
      <c r="C585" s="38"/>
      <c r="D585" s="39"/>
    </row>
    <row r="586" spans="2:4" ht="14.25" customHeight="1" x14ac:dyDescent="0.2">
      <c r="B586" s="15"/>
      <c r="C586" s="38"/>
      <c r="D586" s="39"/>
    </row>
    <row r="587" spans="2:4" ht="14.25" customHeight="1" x14ac:dyDescent="0.2">
      <c r="B587" s="15"/>
      <c r="C587" s="38"/>
      <c r="D587" s="39"/>
    </row>
    <row r="588" spans="2:4" ht="14.25" customHeight="1" x14ac:dyDescent="0.2">
      <c r="B588" s="15"/>
      <c r="C588" s="38"/>
      <c r="D588" s="39"/>
    </row>
    <row r="589" spans="2:4" ht="14.25" customHeight="1" x14ac:dyDescent="0.2">
      <c r="B589" s="15"/>
      <c r="C589" s="38"/>
      <c r="D589" s="39"/>
    </row>
    <row r="590" spans="2:4" ht="14.25" customHeight="1" x14ac:dyDescent="0.2">
      <c r="B590" s="15"/>
      <c r="C590" s="38"/>
      <c r="D590" s="39"/>
    </row>
    <row r="591" spans="2:4" ht="14.25" customHeight="1" x14ac:dyDescent="0.2">
      <c r="B591" s="15"/>
      <c r="C591" s="38"/>
      <c r="D591" s="39"/>
    </row>
    <row r="592" spans="2:4" ht="14.25" customHeight="1" x14ac:dyDescent="0.2">
      <c r="B592" s="15"/>
      <c r="C592" s="38"/>
      <c r="D592" s="39"/>
    </row>
    <row r="593" spans="2:4" ht="14.25" customHeight="1" x14ac:dyDescent="0.2">
      <c r="B593" s="15"/>
      <c r="C593" s="38"/>
      <c r="D593" s="39"/>
    </row>
    <row r="594" spans="2:4" ht="14.25" customHeight="1" x14ac:dyDescent="0.2">
      <c r="B594" s="15"/>
      <c r="C594" s="38"/>
      <c r="D594" s="39"/>
    </row>
    <row r="595" spans="2:4" ht="14.25" customHeight="1" x14ac:dyDescent="0.2">
      <c r="B595" s="15"/>
      <c r="C595" s="38"/>
      <c r="D595" s="39"/>
    </row>
    <row r="596" spans="2:4" ht="14.25" customHeight="1" x14ac:dyDescent="0.2">
      <c r="B596" s="15"/>
      <c r="C596" s="38"/>
      <c r="D596" s="39"/>
    </row>
    <row r="597" spans="2:4" ht="14.25" customHeight="1" x14ac:dyDescent="0.2">
      <c r="B597" s="15"/>
      <c r="C597" s="38"/>
      <c r="D597" s="39"/>
    </row>
    <row r="598" spans="2:4" ht="14.25" customHeight="1" x14ac:dyDescent="0.2">
      <c r="B598" s="15"/>
      <c r="C598" s="38"/>
      <c r="D598" s="39"/>
    </row>
    <row r="599" spans="2:4" ht="14.25" customHeight="1" x14ac:dyDescent="0.2">
      <c r="B599" s="15"/>
      <c r="C599" s="38"/>
      <c r="D599" s="39"/>
    </row>
    <row r="600" spans="2:4" ht="14.25" customHeight="1" x14ac:dyDescent="0.2">
      <c r="B600" s="15"/>
      <c r="C600" s="38"/>
      <c r="D600" s="39"/>
    </row>
    <row r="601" spans="2:4" ht="14.25" customHeight="1" x14ac:dyDescent="0.2">
      <c r="B601" s="15"/>
      <c r="C601" s="38"/>
      <c r="D601" s="39"/>
    </row>
    <row r="602" spans="2:4" ht="14.25" customHeight="1" x14ac:dyDescent="0.2">
      <c r="B602" s="15"/>
      <c r="C602" s="38"/>
      <c r="D602" s="39"/>
    </row>
    <row r="603" spans="2:4" ht="14.25" customHeight="1" x14ac:dyDescent="0.2">
      <c r="B603" s="15"/>
      <c r="C603" s="38"/>
      <c r="D603" s="39"/>
    </row>
    <row r="604" spans="2:4" ht="14.25" customHeight="1" x14ac:dyDescent="0.2">
      <c r="B604" s="15"/>
      <c r="C604" s="38"/>
      <c r="D604" s="39"/>
    </row>
    <row r="605" spans="2:4" ht="14.25" customHeight="1" x14ac:dyDescent="0.2">
      <c r="B605" s="15"/>
      <c r="C605" s="38"/>
      <c r="D605" s="39"/>
    </row>
    <row r="606" spans="2:4" ht="14.25" customHeight="1" x14ac:dyDescent="0.2">
      <c r="B606" s="15"/>
      <c r="C606" s="38"/>
      <c r="D606" s="39"/>
    </row>
    <row r="607" spans="2:4" ht="14.25" customHeight="1" x14ac:dyDescent="0.2">
      <c r="B607" s="15"/>
      <c r="C607" s="38"/>
      <c r="D607" s="39"/>
    </row>
    <row r="608" spans="2:4" ht="14.25" customHeight="1" x14ac:dyDescent="0.2">
      <c r="B608" s="15"/>
      <c r="C608" s="38"/>
      <c r="D608" s="39"/>
    </row>
    <row r="609" spans="2:4" ht="14.25" customHeight="1" x14ac:dyDescent="0.2">
      <c r="B609" s="15"/>
      <c r="C609" s="38"/>
      <c r="D609" s="39"/>
    </row>
    <row r="610" spans="2:4" ht="14.25" customHeight="1" x14ac:dyDescent="0.2">
      <c r="B610" s="15"/>
      <c r="C610" s="38"/>
      <c r="D610" s="39"/>
    </row>
    <row r="611" spans="2:4" ht="14.25" customHeight="1" x14ac:dyDescent="0.2">
      <c r="B611" s="15"/>
      <c r="C611" s="38"/>
      <c r="D611" s="39"/>
    </row>
    <row r="612" spans="2:4" ht="14.25" customHeight="1" x14ac:dyDescent="0.2">
      <c r="B612" s="15"/>
      <c r="C612" s="38"/>
      <c r="D612" s="39"/>
    </row>
    <row r="613" spans="2:4" ht="14.25" customHeight="1" x14ac:dyDescent="0.2">
      <c r="B613" s="15"/>
      <c r="C613" s="38"/>
      <c r="D613" s="39"/>
    </row>
    <row r="614" spans="2:4" ht="14.25" customHeight="1" x14ac:dyDescent="0.2">
      <c r="B614" s="15"/>
      <c r="C614" s="38"/>
      <c r="D614" s="39"/>
    </row>
    <row r="615" spans="2:4" ht="14.25" customHeight="1" x14ac:dyDescent="0.2">
      <c r="B615" s="15"/>
      <c r="C615" s="38"/>
      <c r="D615" s="39"/>
    </row>
    <row r="616" spans="2:4" ht="14.25" customHeight="1" x14ac:dyDescent="0.2">
      <c r="B616" s="15"/>
      <c r="C616" s="38"/>
      <c r="D616" s="39"/>
    </row>
    <row r="617" spans="2:4" ht="14.25" customHeight="1" x14ac:dyDescent="0.2">
      <c r="B617" s="15"/>
      <c r="C617" s="38"/>
      <c r="D617" s="39"/>
    </row>
    <row r="618" spans="2:4" ht="14.25" customHeight="1" x14ac:dyDescent="0.2">
      <c r="B618" s="15"/>
      <c r="C618" s="38"/>
      <c r="D618" s="39"/>
    </row>
    <row r="619" spans="2:4" ht="14.25" customHeight="1" x14ac:dyDescent="0.2">
      <c r="B619" s="15"/>
      <c r="C619" s="38"/>
      <c r="D619" s="39"/>
    </row>
    <row r="620" spans="2:4" ht="14.25" customHeight="1" x14ac:dyDescent="0.2">
      <c r="B620" s="15"/>
      <c r="C620" s="38"/>
      <c r="D620" s="39"/>
    </row>
    <row r="621" spans="2:4" ht="14.25" customHeight="1" x14ac:dyDescent="0.2">
      <c r="B621" s="15"/>
      <c r="C621" s="38"/>
      <c r="D621" s="39"/>
    </row>
    <row r="622" spans="2:4" ht="14.25" customHeight="1" x14ac:dyDescent="0.2">
      <c r="B622" s="15"/>
      <c r="C622" s="38"/>
      <c r="D622" s="39"/>
    </row>
    <row r="623" spans="2:4" ht="14.25" customHeight="1" x14ac:dyDescent="0.2">
      <c r="B623" s="15"/>
      <c r="C623" s="38"/>
      <c r="D623" s="39"/>
    </row>
    <row r="624" spans="2:4" ht="14.25" customHeight="1" x14ac:dyDescent="0.2">
      <c r="B624" s="15"/>
      <c r="C624" s="38"/>
      <c r="D624" s="39"/>
    </row>
    <row r="625" spans="2:4" ht="14.25" customHeight="1" x14ac:dyDescent="0.2">
      <c r="B625" s="15"/>
      <c r="C625" s="38"/>
      <c r="D625" s="39"/>
    </row>
    <row r="626" spans="2:4" ht="14.25" customHeight="1" x14ac:dyDescent="0.2">
      <c r="B626" s="15"/>
      <c r="C626" s="38"/>
      <c r="D626" s="39"/>
    </row>
    <row r="627" spans="2:4" ht="14.25" customHeight="1" x14ac:dyDescent="0.2">
      <c r="B627" s="15"/>
      <c r="C627" s="38"/>
      <c r="D627" s="39"/>
    </row>
    <row r="628" spans="2:4" ht="14.25" customHeight="1" x14ac:dyDescent="0.2">
      <c r="B628" s="15"/>
      <c r="C628" s="38"/>
      <c r="D628" s="39"/>
    </row>
    <row r="629" spans="2:4" ht="14.25" customHeight="1" x14ac:dyDescent="0.2">
      <c r="B629" s="15"/>
      <c r="C629" s="38"/>
      <c r="D629" s="39"/>
    </row>
    <row r="630" spans="2:4" ht="14.25" customHeight="1" x14ac:dyDescent="0.2">
      <c r="B630" s="15"/>
      <c r="C630" s="38"/>
      <c r="D630" s="39"/>
    </row>
    <row r="631" spans="2:4" ht="14.25" customHeight="1" x14ac:dyDescent="0.2">
      <c r="B631" s="15"/>
      <c r="C631" s="38"/>
      <c r="D631" s="39"/>
    </row>
    <row r="632" spans="2:4" ht="14.25" customHeight="1" x14ac:dyDescent="0.2">
      <c r="B632" s="15"/>
      <c r="C632" s="38"/>
      <c r="D632" s="39"/>
    </row>
    <row r="633" spans="2:4" ht="14.25" customHeight="1" x14ac:dyDescent="0.2">
      <c r="B633" s="15"/>
      <c r="C633" s="38"/>
      <c r="D633" s="39"/>
    </row>
    <row r="634" spans="2:4" ht="14.25" customHeight="1" x14ac:dyDescent="0.2">
      <c r="B634" s="15"/>
      <c r="C634" s="38"/>
      <c r="D634" s="39"/>
    </row>
    <row r="635" spans="2:4" ht="14.25" customHeight="1" x14ac:dyDescent="0.2">
      <c r="B635" s="15"/>
      <c r="C635" s="38"/>
      <c r="D635" s="39"/>
    </row>
    <row r="636" spans="2:4" ht="14.25" customHeight="1" x14ac:dyDescent="0.2">
      <c r="B636" s="15"/>
      <c r="C636" s="38"/>
      <c r="D636" s="39"/>
    </row>
    <row r="637" spans="2:4" ht="14.25" customHeight="1" x14ac:dyDescent="0.2">
      <c r="B637" s="15"/>
      <c r="C637" s="38"/>
      <c r="D637" s="39"/>
    </row>
    <row r="638" spans="2:4" ht="14.25" customHeight="1" x14ac:dyDescent="0.2">
      <c r="B638" s="15"/>
      <c r="C638" s="38"/>
      <c r="D638" s="39"/>
    </row>
    <row r="639" spans="2:4" ht="14.25" customHeight="1" x14ac:dyDescent="0.2">
      <c r="B639" s="15"/>
      <c r="C639" s="38"/>
      <c r="D639" s="39"/>
    </row>
    <row r="640" spans="2:4" ht="14.25" customHeight="1" x14ac:dyDescent="0.2">
      <c r="B640" s="15"/>
      <c r="C640" s="38"/>
      <c r="D640" s="39"/>
    </row>
    <row r="641" spans="2:4" ht="14.25" customHeight="1" x14ac:dyDescent="0.2">
      <c r="B641" s="15"/>
      <c r="C641" s="38"/>
      <c r="D641" s="39"/>
    </row>
    <row r="642" spans="2:4" ht="14.25" customHeight="1" x14ac:dyDescent="0.2">
      <c r="B642" s="15"/>
      <c r="C642" s="38"/>
      <c r="D642" s="39"/>
    </row>
    <row r="643" spans="2:4" ht="14.25" customHeight="1" x14ac:dyDescent="0.2">
      <c r="B643" s="15"/>
      <c r="C643" s="38"/>
      <c r="D643" s="39"/>
    </row>
    <row r="644" spans="2:4" ht="14.25" customHeight="1" x14ac:dyDescent="0.2">
      <c r="B644" s="15"/>
      <c r="C644" s="38"/>
      <c r="D644" s="39"/>
    </row>
    <row r="645" spans="2:4" ht="14.25" customHeight="1" x14ac:dyDescent="0.2">
      <c r="B645" s="15"/>
      <c r="C645" s="38"/>
      <c r="D645" s="39"/>
    </row>
    <row r="646" spans="2:4" ht="14.25" customHeight="1" x14ac:dyDescent="0.2">
      <c r="B646" s="15"/>
      <c r="C646" s="38"/>
      <c r="D646" s="39"/>
    </row>
    <row r="647" spans="2:4" ht="14.25" customHeight="1" x14ac:dyDescent="0.2">
      <c r="B647" s="15"/>
      <c r="C647" s="38"/>
      <c r="D647" s="39"/>
    </row>
    <row r="648" spans="2:4" ht="14.25" customHeight="1" x14ac:dyDescent="0.2">
      <c r="B648" s="15"/>
      <c r="C648" s="38"/>
      <c r="D648" s="39"/>
    </row>
    <row r="649" spans="2:4" ht="14.25" customHeight="1" x14ac:dyDescent="0.2">
      <c r="B649" s="15"/>
      <c r="C649" s="38"/>
      <c r="D649" s="39"/>
    </row>
    <row r="650" spans="2:4" ht="14.25" customHeight="1" x14ac:dyDescent="0.2">
      <c r="B650" s="15"/>
      <c r="C650" s="38"/>
      <c r="D650" s="39"/>
    </row>
    <row r="651" spans="2:4" ht="14.25" customHeight="1" x14ac:dyDescent="0.2">
      <c r="B651" s="15"/>
      <c r="C651" s="38"/>
      <c r="D651" s="39"/>
    </row>
    <row r="652" spans="2:4" ht="14.25" customHeight="1" x14ac:dyDescent="0.2">
      <c r="B652" s="15"/>
      <c r="C652" s="38"/>
      <c r="D652" s="39"/>
    </row>
    <row r="653" spans="2:4" ht="14.25" customHeight="1" x14ac:dyDescent="0.2">
      <c r="B653" s="15"/>
      <c r="C653" s="38"/>
      <c r="D653" s="39"/>
    </row>
    <row r="654" spans="2:4" ht="14.25" customHeight="1" x14ac:dyDescent="0.2">
      <c r="B654" s="15"/>
      <c r="C654" s="38"/>
      <c r="D654" s="39"/>
    </row>
    <row r="655" spans="2:4" ht="14.25" customHeight="1" x14ac:dyDescent="0.2">
      <c r="B655" s="15"/>
      <c r="C655" s="38"/>
      <c r="D655" s="39"/>
    </row>
    <row r="656" spans="2:4" ht="14.25" customHeight="1" x14ac:dyDescent="0.2">
      <c r="B656" s="15"/>
      <c r="C656" s="38"/>
      <c r="D656" s="39"/>
    </row>
    <row r="657" spans="2:4" ht="14.25" customHeight="1" x14ac:dyDescent="0.2">
      <c r="B657" s="15"/>
      <c r="C657" s="38"/>
      <c r="D657" s="39"/>
    </row>
    <row r="658" spans="2:4" ht="14.25" customHeight="1" x14ac:dyDescent="0.2">
      <c r="B658" s="15"/>
      <c r="C658" s="38"/>
      <c r="D658" s="39"/>
    </row>
    <row r="659" spans="2:4" ht="14.25" customHeight="1" x14ac:dyDescent="0.2">
      <c r="B659" s="15"/>
      <c r="C659" s="38"/>
      <c r="D659" s="39"/>
    </row>
    <row r="660" spans="2:4" ht="14.25" customHeight="1" x14ac:dyDescent="0.2">
      <c r="B660" s="15"/>
      <c r="C660" s="38"/>
      <c r="D660" s="39"/>
    </row>
    <row r="661" spans="2:4" ht="14.25" customHeight="1" x14ac:dyDescent="0.2">
      <c r="B661" s="15"/>
      <c r="C661" s="38"/>
      <c r="D661" s="39"/>
    </row>
    <row r="662" spans="2:4" ht="14.25" customHeight="1" x14ac:dyDescent="0.2">
      <c r="B662" s="15"/>
      <c r="C662" s="38"/>
      <c r="D662" s="39"/>
    </row>
    <row r="663" spans="2:4" ht="14.25" customHeight="1" x14ac:dyDescent="0.2">
      <c r="B663" s="15"/>
      <c r="C663" s="38"/>
      <c r="D663" s="39"/>
    </row>
    <row r="664" spans="2:4" ht="14.25" customHeight="1" x14ac:dyDescent="0.2">
      <c r="B664" s="15"/>
      <c r="C664" s="38"/>
      <c r="D664" s="39"/>
    </row>
    <row r="665" spans="2:4" ht="14.25" customHeight="1" x14ac:dyDescent="0.2">
      <c r="B665" s="15"/>
      <c r="C665" s="38"/>
      <c r="D665" s="39"/>
    </row>
    <row r="666" spans="2:4" ht="14.25" customHeight="1" x14ac:dyDescent="0.2">
      <c r="B666" s="15"/>
      <c r="C666" s="38"/>
      <c r="D666" s="39"/>
    </row>
    <row r="667" spans="2:4" ht="14.25" customHeight="1" x14ac:dyDescent="0.2">
      <c r="B667" s="15"/>
      <c r="C667" s="38"/>
      <c r="D667" s="39"/>
    </row>
    <row r="668" spans="2:4" ht="14.25" customHeight="1" x14ac:dyDescent="0.2">
      <c r="B668" s="15"/>
      <c r="C668" s="38"/>
      <c r="D668" s="39"/>
    </row>
    <row r="669" spans="2:4" ht="14.25" customHeight="1" x14ac:dyDescent="0.2">
      <c r="B669" s="15"/>
      <c r="C669" s="38"/>
      <c r="D669" s="39"/>
    </row>
    <row r="670" spans="2:4" ht="14.25" customHeight="1" x14ac:dyDescent="0.2">
      <c r="B670" s="15"/>
      <c r="C670" s="38"/>
      <c r="D670" s="39"/>
    </row>
    <row r="671" spans="2:4" ht="14.25" customHeight="1" x14ac:dyDescent="0.2">
      <c r="B671" s="15"/>
      <c r="C671" s="38"/>
      <c r="D671" s="39"/>
    </row>
    <row r="672" spans="2:4" ht="14.25" customHeight="1" x14ac:dyDescent="0.2">
      <c r="B672" s="15"/>
      <c r="C672" s="38"/>
      <c r="D672" s="39"/>
    </row>
    <row r="673" spans="2:4" ht="14.25" customHeight="1" x14ac:dyDescent="0.2">
      <c r="B673" s="15"/>
      <c r="C673" s="38"/>
      <c r="D673" s="39"/>
    </row>
    <row r="674" spans="2:4" ht="14.25" customHeight="1" x14ac:dyDescent="0.2">
      <c r="B674" s="15"/>
      <c r="C674" s="38"/>
      <c r="D674" s="39"/>
    </row>
    <row r="675" spans="2:4" ht="14.25" customHeight="1" x14ac:dyDescent="0.2">
      <c r="B675" s="15"/>
      <c r="C675" s="38"/>
      <c r="D675" s="39"/>
    </row>
    <row r="676" spans="2:4" ht="14.25" customHeight="1" x14ac:dyDescent="0.2">
      <c r="B676" s="15"/>
      <c r="C676" s="38"/>
      <c r="D676" s="39"/>
    </row>
    <row r="677" spans="2:4" ht="14.25" customHeight="1" x14ac:dyDescent="0.2">
      <c r="B677" s="15"/>
      <c r="C677" s="38"/>
      <c r="D677" s="39"/>
    </row>
    <row r="678" spans="2:4" ht="14.25" customHeight="1" x14ac:dyDescent="0.2">
      <c r="B678" s="15"/>
      <c r="C678" s="38"/>
      <c r="D678" s="39"/>
    </row>
    <row r="679" spans="2:4" ht="14.25" customHeight="1" x14ac:dyDescent="0.2">
      <c r="B679" s="15"/>
      <c r="C679" s="38"/>
      <c r="D679" s="39"/>
    </row>
    <row r="680" spans="2:4" ht="14.25" customHeight="1" x14ac:dyDescent="0.2">
      <c r="B680" s="15"/>
      <c r="C680" s="38"/>
      <c r="D680" s="39"/>
    </row>
    <row r="681" spans="2:4" ht="14.25" customHeight="1" x14ac:dyDescent="0.2">
      <c r="B681" s="15"/>
      <c r="C681" s="38"/>
      <c r="D681" s="39"/>
    </row>
    <row r="682" spans="2:4" ht="14.25" customHeight="1" x14ac:dyDescent="0.2">
      <c r="B682" s="15"/>
      <c r="C682" s="38"/>
      <c r="D682" s="39"/>
    </row>
    <row r="683" spans="2:4" ht="14.25" customHeight="1" x14ac:dyDescent="0.2">
      <c r="B683" s="15"/>
      <c r="C683" s="38"/>
      <c r="D683" s="39"/>
    </row>
    <row r="684" spans="2:4" ht="14.25" customHeight="1" x14ac:dyDescent="0.2">
      <c r="B684" s="15"/>
      <c r="C684" s="38"/>
      <c r="D684" s="39"/>
    </row>
    <row r="685" spans="2:4" ht="14.25" customHeight="1" x14ac:dyDescent="0.2">
      <c r="B685" s="15"/>
      <c r="C685" s="38"/>
      <c r="D685" s="39"/>
    </row>
    <row r="686" spans="2:4" ht="14.25" customHeight="1" x14ac:dyDescent="0.2">
      <c r="B686" s="15"/>
      <c r="C686" s="38"/>
      <c r="D686" s="39"/>
    </row>
    <row r="687" spans="2:4" ht="14.25" customHeight="1" x14ac:dyDescent="0.2">
      <c r="B687" s="15"/>
      <c r="C687" s="38"/>
      <c r="D687" s="39"/>
    </row>
    <row r="688" spans="2:4" ht="14.25" customHeight="1" x14ac:dyDescent="0.2">
      <c r="B688" s="15"/>
      <c r="C688" s="38"/>
      <c r="D688" s="39"/>
    </row>
    <row r="689" spans="2:4" ht="14.25" customHeight="1" x14ac:dyDescent="0.2">
      <c r="B689" s="15"/>
      <c r="C689" s="38"/>
      <c r="D689" s="39"/>
    </row>
    <row r="690" spans="2:4" ht="14.25" customHeight="1" x14ac:dyDescent="0.2">
      <c r="B690" s="15"/>
      <c r="C690" s="38"/>
      <c r="D690" s="39"/>
    </row>
    <row r="691" spans="2:4" ht="14.25" customHeight="1" x14ac:dyDescent="0.2">
      <c r="B691" s="15"/>
      <c r="C691" s="38"/>
      <c r="D691" s="39"/>
    </row>
    <row r="692" spans="2:4" ht="14.25" customHeight="1" x14ac:dyDescent="0.2">
      <c r="B692" s="15"/>
      <c r="C692" s="38"/>
      <c r="D692" s="39"/>
    </row>
    <row r="693" spans="2:4" ht="14.25" customHeight="1" x14ac:dyDescent="0.2">
      <c r="B693" s="15"/>
      <c r="C693" s="38"/>
      <c r="D693" s="39"/>
    </row>
    <row r="694" spans="2:4" ht="14.25" customHeight="1" x14ac:dyDescent="0.2">
      <c r="B694" s="15"/>
      <c r="C694" s="38"/>
      <c r="D694" s="39"/>
    </row>
    <row r="695" spans="2:4" ht="14.25" customHeight="1" x14ac:dyDescent="0.2">
      <c r="B695" s="15"/>
      <c r="C695" s="38"/>
      <c r="D695" s="39"/>
    </row>
    <row r="696" spans="2:4" ht="14.25" customHeight="1" x14ac:dyDescent="0.2">
      <c r="B696" s="15"/>
      <c r="C696" s="38"/>
      <c r="D696" s="39"/>
    </row>
    <row r="697" spans="2:4" ht="14.25" customHeight="1" x14ac:dyDescent="0.2">
      <c r="B697" s="15"/>
      <c r="C697" s="38"/>
      <c r="D697" s="39"/>
    </row>
    <row r="698" spans="2:4" ht="14.25" customHeight="1" x14ac:dyDescent="0.2">
      <c r="B698" s="15"/>
      <c r="C698" s="38"/>
      <c r="D698" s="39"/>
    </row>
    <row r="699" spans="2:4" ht="14.25" customHeight="1" x14ac:dyDescent="0.2">
      <c r="B699" s="15"/>
      <c r="C699" s="38"/>
      <c r="D699" s="39"/>
    </row>
    <row r="700" spans="2:4" ht="14.25" customHeight="1" x14ac:dyDescent="0.2">
      <c r="B700" s="15"/>
      <c r="C700" s="38"/>
      <c r="D700" s="39"/>
    </row>
    <row r="701" spans="2:4" ht="14.25" customHeight="1" x14ac:dyDescent="0.2">
      <c r="B701" s="15"/>
      <c r="C701" s="38"/>
      <c r="D701" s="39"/>
    </row>
    <row r="702" spans="2:4" ht="14.25" customHeight="1" x14ac:dyDescent="0.2">
      <c r="B702" s="15"/>
      <c r="C702" s="38"/>
      <c r="D702" s="39"/>
    </row>
    <row r="703" spans="2:4" ht="14.25" customHeight="1" x14ac:dyDescent="0.2">
      <c r="B703" s="15"/>
      <c r="C703" s="38"/>
      <c r="D703" s="39"/>
    </row>
    <row r="704" spans="2:4" ht="14.25" customHeight="1" x14ac:dyDescent="0.2">
      <c r="B704" s="15"/>
      <c r="C704" s="38"/>
      <c r="D704" s="39"/>
    </row>
    <row r="705" spans="2:4" ht="14.25" customHeight="1" x14ac:dyDescent="0.2">
      <c r="B705" s="15"/>
      <c r="C705" s="38"/>
      <c r="D705" s="39"/>
    </row>
    <row r="706" spans="2:4" ht="14.25" customHeight="1" x14ac:dyDescent="0.2">
      <c r="B706" s="15"/>
      <c r="C706" s="38"/>
      <c r="D706" s="39"/>
    </row>
    <row r="707" spans="2:4" ht="14.25" customHeight="1" x14ac:dyDescent="0.2">
      <c r="B707" s="15"/>
      <c r="C707" s="38"/>
      <c r="D707" s="39"/>
    </row>
    <row r="708" spans="2:4" ht="14.25" customHeight="1" x14ac:dyDescent="0.2">
      <c r="B708" s="15"/>
      <c r="C708" s="38"/>
      <c r="D708" s="39"/>
    </row>
    <row r="709" spans="2:4" ht="14.25" customHeight="1" x14ac:dyDescent="0.2">
      <c r="B709" s="15"/>
      <c r="C709" s="38"/>
      <c r="D709" s="39"/>
    </row>
    <row r="710" spans="2:4" ht="14.25" customHeight="1" x14ac:dyDescent="0.2">
      <c r="B710" s="15"/>
      <c r="C710" s="38"/>
      <c r="D710" s="39"/>
    </row>
    <row r="711" spans="2:4" ht="14.25" customHeight="1" x14ac:dyDescent="0.2">
      <c r="B711" s="15"/>
      <c r="C711" s="38"/>
      <c r="D711" s="39"/>
    </row>
    <row r="712" spans="2:4" ht="14.25" customHeight="1" x14ac:dyDescent="0.2">
      <c r="B712" s="15"/>
      <c r="C712" s="38"/>
      <c r="D712" s="39"/>
    </row>
    <row r="713" spans="2:4" ht="14.25" customHeight="1" x14ac:dyDescent="0.2">
      <c r="B713" s="15"/>
      <c r="C713" s="38"/>
      <c r="D713" s="39"/>
    </row>
    <row r="714" spans="2:4" ht="14.25" customHeight="1" x14ac:dyDescent="0.2">
      <c r="B714" s="15"/>
      <c r="C714" s="38"/>
      <c r="D714" s="39"/>
    </row>
    <row r="715" spans="2:4" ht="14.25" customHeight="1" x14ac:dyDescent="0.2">
      <c r="B715" s="15"/>
      <c r="C715" s="38"/>
      <c r="D715" s="39"/>
    </row>
    <row r="716" spans="2:4" ht="14.25" customHeight="1" x14ac:dyDescent="0.2">
      <c r="B716" s="15"/>
      <c r="C716" s="38"/>
      <c r="D716" s="39"/>
    </row>
    <row r="717" spans="2:4" ht="14.25" customHeight="1" x14ac:dyDescent="0.2">
      <c r="B717" s="15"/>
      <c r="C717" s="38"/>
      <c r="D717" s="39"/>
    </row>
    <row r="718" spans="2:4" ht="14.25" customHeight="1" x14ac:dyDescent="0.2">
      <c r="B718" s="15"/>
      <c r="C718" s="38"/>
      <c r="D718" s="39"/>
    </row>
    <row r="719" spans="2:4" ht="14.25" customHeight="1" x14ac:dyDescent="0.2">
      <c r="B719" s="15"/>
      <c r="C719" s="38"/>
      <c r="D719" s="39"/>
    </row>
    <row r="720" spans="2:4" ht="14.25" customHeight="1" x14ac:dyDescent="0.2">
      <c r="B720" s="15"/>
      <c r="C720" s="38"/>
      <c r="D720" s="39"/>
    </row>
    <row r="721" spans="2:4" ht="14.25" customHeight="1" x14ac:dyDescent="0.2">
      <c r="B721" s="15"/>
      <c r="C721" s="38"/>
      <c r="D721" s="39"/>
    </row>
    <row r="722" spans="2:4" ht="14.25" customHeight="1" x14ac:dyDescent="0.2">
      <c r="B722" s="15"/>
      <c r="C722" s="38"/>
      <c r="D722" s="39"/>
    </row>
    <row r="723" spans="2:4" ht="14.25" customHeight="1" x14ac:dyDescent="0.2">
      <c r="B723" s="15"/>
      <c r="C723" s="38"/>
      <c r="D723" s="39"/>
    </row>
    <row r="724" spans="2:4" ht="14.25" customHeight="1" x14ac:dyDescent="0.2">
      <c r="B724" s="15"/>
      <c r="C724" s="38"/>
      <c r="D724" s="39"/>
    </row>
    <row r="725" spans="2:4" ht="14.25" customHeight="1" x14ac:dyDescent="0.2">
      <c r="B725" s="15"/>
      <c r="C725" s="38"/>
      <c r="D725" s="39"/>
    </row>
    <row r="726" spans="2:4" ht="14.25" customHeight="1" x14ac:dyDescent="0.2">
      <c r="B726" s="15"/>
      <c r="C726" s="38"/>
      <c r="D726" s="39"/>
    </row>
    <row r="727" spans="2:4" ht="14.25" customHeight="1" x14ac:dyDescent="0.2">
      <c r="B727" s="15"/>
      <c r="C727" s="38"/>
      <c r="D727" s="39"/>
    </row>
    <row r="728" spans="2:4" ht="14.25" customHeight="1" x14ac:dyDescent="0.2">
      <c r="B728" s="15"/>
      <c r="C728" s="38"/>
      <c r="D728" s="39"/>
    </row>
    <row r="729" spans="2:4" ht="14.25" customHeight="1" x14ac:dyDescent="0.2">
      <c r="B729" s="15"/>
      <c r="C729" s="38"/>
      <c r="D729" s="39"/>
    </row>
    <row r="730" spans="2:4" ht="14.25" customHeight="1" x14ac:dyDescent="0.2">
      <c r="B730" s="15"/>
      <c r="C730" s="38"/>
      <c r="D730" s="39"/>
    </row>
    <row r="731" spans="2:4" ht="14.25" customHeight="1" x14ac:dyDescent="0.2">
      <c r="B731" s="15"/>
      <c r="C731" s="38"/>
      <c r="D731" s="39"/>
    </row>
    <row r="732" spans="2:4" ht="14.25" customHeight="1" x14ac:dyDescent="0.2">
      <c r="B732" s="15"/>
      <c r="C732" s="38"/>
      <c r="D732" s="39"/>
    </row>
    <row r="733" spans="2:4" ht="14.25" customHeight="1" x14ac:dyDescent="0.2">
      <c r="B733" s="15"/>
      <c r="C733" s="38"/>
      <c r="D733" s="39"/>
    </row>
    <row r="734" spans="2:4" ht="14.25" customHeight="1" x14ac:dyDescent="0.2">
      <c r="B734" s="15"/>
      <c r="C734" s="38"/>
      <c r="D734" s="39"/>
    </row>
    <row r="735" spans="2:4" ht="14.25" customHeight="1" x14ac:dyDescent="0.2">
      <c r="B735" s="15"/>
      <c r="C735" s="38"/>
      <c r="D735" s="39"/>
    </row>
    <row r="736" spans="2:4" ht="14.25" customHeight="1" x14ac:dyDescent="0.2">
      <c r="B736" s="15"/>
      <c r="C736" s="38"/>
      <c r="D736" s="39"/>
    </row>
    <row r="737" spans="2:4" ht="14.25" customHeight="1" x14ac:dyDescent="0.2">
      <c r="B737" s="15"/>
      <c r="C737" s="38"/>
      <c r="D737" s="39"/>
    </row>
    <row r="738" spans="2:4" ht="14.25" customHeight="1" x14ac:dyDescent="0.2">
      <c r="B738" s="15"/>
      <c r="C738" s="38"/>
      <c r="D738" s="39"/>
    </row>
    <row r="739" spans="2:4" ht="14.25" customHeight="1" x14ac:dyDescent="0.2">
      <c r="B739" s="15"/>
      <c r="C739" s="38"/>
      <c r="D739" s="39"/>
    </row>
    <row r="740" spans="2:4" ht="14.25" customHeight="1" x14ac:dyDescent="0.2">
      <c r="B740" s="15"/>
      <c r="C740" s="38"/>
      <c r="D740" s="39"/>
    </row>
    <row r="741" spans="2:4" ht="14.25" customHeight="1" x14ac:dyDescent="0.2">
      <c r="B741" s="15"/>
      <c r="C741" s="38"/>
      <c r="D741" s="39"/>
    </row>
    <row r="742" spans="2:4" ht="14.25" customHeight="1" x14ac:dyDescent="0.2">
      <c r="B742" s="15"/>
      <c r="C742" s="38"/>
      <c r="D742" s="39"/>
    </row>
    <row r="743" spans="2:4" ht="14.25" customHeight="1" x14ac:dyDescent="0.2">
      <c r="B743" s="15"/>
      <c r="C743" s="38"/>
      <c r="D743" s="39"/>
    </row>
    <row r="744" spans="2:4" ht="14.25" customHeight="1" x14ac:dyDescent="0.2">
      <c r="B744" s="15"/>
      <c r="C744" s="38"/>
      <c r="D744" s="39"/>
    </row>
    <row r="745" spans="2:4" ht="14.25" customHeight="1" x14ac:dyDescent="0.2">
      <c r="B745" s="15"/>
      <c r="C745" s="38"/>
      <c r="D745" s="39"/>
    </row>
    <row r="746" spans="2:4" ht="14.25" customHeight="1" x14ac:dyDescent="0.2">
      <c r="B746" s="15"/>
      <c r="C746" s="38"/>
      <c r="D746" s="39"/>
    </row>
    <row r="747" spans="2:4" ht="14.25" customHeight="1" x14ac:dyDescent="0.2">
      <c r="B747" s="15"/>
      <c r="C747" s="38"/>
      <c r="D747" s="39"/>
    </row>
    <row r="748" spans="2:4" ht="14.25" customHeight="1" x14ac:dyDescent="0.2">
      <c r="B748" s="15"/>
      <c r="C748" s="38"/>
      <c r="D748" s="39"/>
    </row>
    <row r="749" spans="2:4" ht="14.25" customHeight="1" x14ac:dyDescent="0.2">
      <c r="B749" s="15"/>
      <c r="C749" s="38"/>
      <c r="D749" s="39"/>
    </row>
    <row r="750" spans="2:4" ht="14.25" customHeight="1" x14ac:dyDescent="0.2">
      <c r="B750" s="15"/>
      <c r="C750" s="38"/>
      <c r="D750" s="39"/>
    </row>
    <row r="751" spans="2:4" ht="14.25" customHeight="1" x14ac:dyDescent="0.2">
      <c r="B751" s="15"/>
      <c r="C751" s="38"/>
      <c r="D751" s="39"/>
    </row>
    <row r="752" spans="2:4" ht="14.25" customHeight="1" x14ac:dyDescent="0.2">
      <c r="B752" s="15"/>
      <c r="C752" s="38"/>
      <c r="D752" s="39"/>
    </row>
    <row r="753" spans="2:4" ht="14.25" customHeight="1" x14ac:dyDescent="0.2">
      <c r="B753" s="15"/>
      <c r="C753" s="38"/>
      <c r="D753" s="39"/>
    </row>
    <row r="754" spans="2:4" ht="14.25" customHeight="1" x14ac:dyDescent="0.2">
      <c r="B754" s="15"/>
      <c r="C754" s="38"/>
      <c r="D754" s="39"/>
    </row>
    <row r="755" spans="2:4" ht="14.25" customHeight="1" x14ac:dyDescent="0.2">
      <c r="B755" s="15"/>
      <c r="C755" s="38"/>
      <c r="D755" s="39"/>
    </row>
    <row r="756" spans="2:4" ht="14.25" customHeight="1" x14ac:dyDescent="0.2">
      <c r="B756" s="15"/>
      <c r="C756" s="38"/>
      <c r="D756" s="39"/>
    </row>
    <row r="757" spans="2:4" ht="14.25" customHeight="1" x14ac:dyDescent="0.2">
      <c r="B757" s="15"/>
      <c r="C757" s="38"/>
      <c r="D757" s="39"/>
    </row>
    <row r="758" spans="2:4" ht="14.25" customHeight="1" x14ac:dyDescent="0.2">
      <c r="B758" s="15"/>
      <c r="C758" s="38"/>
      <c r="D758" s="39"/>
    </row>
    <row r="759" spans="2:4" ht="14.25" customHeight="1" x14ac:dyDescent="0.2">
      <c r="B759" s="15"/>
      <c r="C759" s="38"/>
      <c r="D759" s="39"/>
    </row>
    <row r="760" spans="2:4" ht="14.25" customHeight="1" x14ac:dyDescent="0.2">
      <c r="B760" s="15"/>
      <c r="C760" s="38"/>
      <c r="D760" s="39"/>
    </row>
    <row r="761" spans="2:4" ht="14.25" customHeight="1" x14ac:dyDescent="0.2">
      <c r="B761" s="15"/>
      <c r="C761" s="38"/>
      <c r="D761" s="39"/>
    </row>
    <row r="762" spans="2:4" ht="14.25" customHeight="1" x14ac:dyDescent="0.2">
      <c r="B762" s="15"/>
      <c r="C762" s="38"/>
      <c r="D762" s="39"/>
    </row>
    <row r="763" spans="2:4" ht="14.25" customHeight="1" x14ac:dyDescent="0.2">
      <c r="B763" s="15"/>
      <c r="C763" s="38"/>
      <c r="D763" s="39"/>
    </row>
    <row r="764" spans="2:4" ht="14.25" customHeight="1" x14ac:dyDescent="0.2">
      <c r="B764" s="15"/>
      <c r="C764" s="38"/>
      <c r="D764" s="39"/>
    </row>
    <row r="765" spans="2:4" ht="14.25" customHeight="1" x14ac:dyDescent="0.2">
      <c r="B765" s="15"/>
      <c r="C765" s="38"/>
      <c r="D765" s="39"/>
    </row>
    <row r="766" spans="2:4" ht="14.25" customHeight="1" x14ac:dyDescent="0.2">
      <c r="B766" s="15"/>
      <c r="C766" s="38"/>
      <c r="D766" s="39"/>
    </row>
    <row r="767" spans="2:4" ht="14.25" customHeight="1" x14ac:dyDescent="0.2">
      <c r="B767" s="15"/>
      <c r="C767" s="38"/>
      <c r="D767" s="39"/>
    </row>
    <row r="768" spans="2:4" ht="14.25" customHeight="1" x14ac:dyDescent="0.2">
      <c r="B768" s="15"/>
      <c r="C768" s="38"/>
      <c r="D768" s="39"/>
    </row>
    <row r="769" spans="2:4" ht="14.25" customHeight="1" x14ac:dyDescent="0.2">
      <c r="B769" s="15"/>
      <c r="C769" s="38"/>
      <c r="D769" s="39"/>
    </row>
    <row r="770" spans="2:4" ht="14.25" customHeight="1" x14ac:dyDescent="0.2">
      <c r="B770" s="15"/>
      <c r="C770" s="38"/>
      <c r="D770" s="39"/>
    </row>
    <row r="771" spans="2:4" ht="14.25" customHeight="1" x14ac:dyDescent="0.2">
      <c r="B771" s="15"/>
      <c r="C771" s="38"/>
      <c r="D771" s="39"/>
    </row>
    <row r="772" spans="2:4" ht="14.25" customHeight="1" x14ac:dyDescent="0.2">
      <c r="B772" s="15"/>
      <c r="C772" s="38"/>
      <c r="D772" s="39"/>
    </row>
    <row r="773" spans="2:4" ht="14.25" customHeight="1" x14ac:dyDescent="0.2">
      <c r="B773" s="15"/>
      <c r="C773" s="38"/>
      <c r="D773" s="39"/>
    </row>
    <row r="774" spans="2:4" ht="14.25" customHeight="1" x14ac:dyDescent="0.2">
      <c r="B774" s="15"/>
      <c r="C774" s="38"/>
      <c r="D774" s="39"/>
    </row>
    <row r="775" spans="2:4" ht="14.25" customHeight="1" x14ac:dyDescent="0.2">
      <c r="B775" s="15"/>
      <c r="C775" s="38"/>
      <c r="D775" s="39"/>
    </row>
    <row r="776" spans="2:4" ht="14.25" customHeight="1" x14ac:dyDescent="0.2">
      <c r="B776" s="15"/>
      <c r="C776" s="38"/>
      <c r="D776" s="39"/>
    </row>
    <row r="777" spans="2:4" ht="14.25" customHeight="1" x14ac:dyDescent="0.2">
      <c r="B777" s="15"/>
      <c r="C777" s="38"/>
      <c r="D777" s="39"/>
    </row>
    <row r="778" spans="2:4" ht="14.25" customHeight="1" x14ac:dyDescent="0.2">
      <c r="B778" s="15"/>
      <c r="C778" s="38"/>
      <c r="D778" s="39"/>
    </row>
    <row r="779" spans="2:4" ht="14.25" customHeight="1" x14ac:dyDescent="0.2">
      <c r="B779" s="15"/>
      <c r="C779" s="38"/>
      <c r="D779" s="39"/>
    </row>
    <row r="780" spans="2:4" ht="14.25" customHeight="1" x14ac:dyDescent="0.2">
      <c r="B780" s="15"/>
      <c r="C780" s="38"/>
      <c r="D780" s="39"/>
    </row>
    <row r="781" spans="2:4" ht="14.25" customHeight="1" x14ac:dyDescent="0.2">
      <c r="B781" s="15"/>
      <c r="C781" s="38"/>
      <c r="D781" s="39"/>
    </row>
    <row r="782" spans="2:4" ht="14.25" customHeight="1" x14ac:dyDescent="0.2">
      <c r="B782" s="15"/>
      <c r="C782" s="38"/>
      <c r="D782" s="39"/>
    </row>
    <row r="783" spans="2:4" ht="14.25" customHeight="1" x14ac:dyDescent="0.2">
      <c r="B783" s="15"/>
      <c r="C783" s="38"/>
      <c r="D783" s="39"/>
    </row>
    <row r="784" spans="2:4" ht="14.25" customHeight="1" x14ac:dyDescent="0.2">
      <c r="B784" s="15"/>
      <c r="C784" s="38"/>
      <c r="D784" s="39"/>
    </row>
    <row r="785" spans="2:4" ht="14.25" customHeight="1" x14ac:dyDescent="0.2">
      <c r="B785" s="15"/>
      <c r="C785" s="38"/>
      <c r="D785" s="39"/>
    </row>
    <row r="786" spans="2:4" ht="14.25" customHeight="1" x14ac:dyDescent="0.2">
      <c r="B786" s="15"/>
      <c r="C786" s="38"/>
      <c r="D786" s="39"/>
    </row>
    <row r="787" spans="2:4" ht="14.25" customHeight="1" x14ac:dyDescent="0.2">
      <c r="B787" s="15"/>
      <c r="C787" s="38"/>
      <c r="D787" s="39"/>
    </row>
    <row r="788" spans="2:4" ht="14.25" customHeight="1" x14ac:dyDescent="0.2">
      <c r="B788" s="15"/>
      <c r="C788" s="38"/>
      <c r="D788" s="39"/>
    </row>
    <row r="789" spans="2:4" ht="14.25" customHeight="1" x14ac:dyDescent="0.2">
      <c r="B789" s="15"/>
      <c r="C789" s="38"/>
      <c r="D789" s="39"/>
    </row>
    <row r="790" spans="2:4" ht="14.25" customHeight="1" x14ac:dyDescent="0.2">
      <c r="B790" s="15"/>
      <c r="C790" s="38"/>
      <c r="D790" s="39"/>
    </row>
    <row r="791" spans="2:4" ht="14.25" customHeight="1" x14ac:dyDescent="0.2">
      <c r="B791" s="15"/>
      <c r="C791" s="38"/>
      <c r="D791" s="39"/>
    </row>
    <row r="792" spans="2:4" ht="14.25" customHeight="1" x14ac:dyDescent="0.2">
      <c r="B792" s="15"/>
      <c r="C792" s="38"/>
      <c r="D792" s="39"/>
    </row>
    <row r="793" spans="2:4" ht="14.25" customHeight="1" x14ac:dyDescent="0.2">
      <c r="B793" s="15"/>
      <c r="C793" s="38"/>
      <c r="D793" s="39"/>
    </row>
    <row r="794" spans="2:4" ht="14.25" customHeight="1" x14ac:dyDescent="0.2">
      <c r="B794" s="15"/>
      <c r="C794" s="38"/>
      <c r="D794" s="39"/>
    </row>
    <row r="795" spans="2:4" ht="14.25" customHeight="1" x14ac:dyDescent="0.2">
      <c r="B795" s="15"/>
      <c r="C795" s="38"/>
      <c r="D795" s="39"/>
    </row>
    <row r="796" spans="2:4" ht="14.25" customHeight="1" x14ac:dyDescent="0.2">
      <c r="B796" s="15"/>
      <c r="C796" s="38"/>
      <c r="D796" s="39"/>
    </row>
    <row r="797" spans="2:4" ht="14.25" customHeight="1" x14ac:dyDescent="0.2">
      <c r="B797" s="15"/>
      <c r="C797" s="38"/>
      <c r="D797" s="39"/>
    </row>
    <row r="798" spans="2:4" ht="14.25" customHeight="1" x14ac:dyDescent="0.2">
      <c r="B798" s="15"/>
      <c r="C798" s="38"/>
      <c r="D798" s="39"/>
    </row>
    <row r="799" spans="2:4" ht="14.25" customHeight="1" x14ac:dyDescent="0.2">
      <c r="B799" s="15"/>
      <c r="C799" s="38"/>
      <c r="D799" s="39"/>
    </row>
    <row r="800" spans="2:4" ht="14.25" customHeight="1" x14ac:dyDescent="0.2">
      <c r="B800" s="15"/>
      <c r="C800" s="38"/>
      <c r="D800" s="39"/>
    </row>
    <row r="801" spans="2:4" ht="14.25" customHeight="1" x14ac:dyDescent="0.2">
      <c r="B801" s="15"/>
      <c r="C801" s="38"/>
      <c r="D801" s="39"/>
    </row>
    <row r="802" spans="2:4" ht="14.25" customHeight="1" x14ac:dyDescent="0.2">
      <c r="B802" s="15"/>
      <c r="C802" s="38"/>
      <c r="D802" s="39"/>
    </row>
    <row r="803" spans="2:4" ht="14.25" customHeight="1" x14ac:dyDescent="0.2">
      <c r="B803" s="15"/>
      <c r="C803" s="38"/>
      <c r="D803" s="39"/>
    </row>
    <row r="804" spans="2:4" ht="14.25" customHeight="1" x14ac:dyDescent="0.2">
      <c r="B804" s="15"/>
      <c r="C804" s="38"/>
      <c r="D804" s="39"/>
    </row>
    <row r="805" spans="2:4" ht="14.25" customHeight="1" x14ac:dyDescent="0.2">
      <c r="B805" s="15"/>
      <c r="C805" s="38"/>
      <c r="D805" s="39"/>
    </row>
    <row r="806" spans="2:4" ht="14.25" customHeight="1" x14ac:dyDescent="0.2">
      <c r="B806" s="15"/>
      <c r="C806" s="38"/>
      <c r="D806" s="39"/>
    </row>
    <row r="807" spans="2:4" ht="14.25" customHeight="1" x14ac:dyDescent="0.2">
      <c r="B807" s="15"/>
      <c r="C807" s="38"/>
      <c r="D807" s="39"/>
    </row>
    <row r="808" spans="2:4" ht="14.25" customHeight="1" x14ac:dyDescent="0.2">
      <c r="B808" s="15"/>
      <c r="C808" s="38"/>
      <c r="D808" s="39"/>
    </row>
    <row r="809" spans="2:4" ht="14.25" customHeight="1" x14ac:dyDescent="0.2">
      <c r="B809" s="15"/>
      <c r="C809" s="38"/>
      <c r="D809" s="39"/>
    </row>
    <row r="810" spans="2:4" ht="14.25" customHeight="1" x14ac:dyDescent="0.2">
      <c r="B810" s="15"/>
      <c r="C810" s="38"/>
      <c r="D810" s="39"/>
    </row>
    <row r="811" spans="2:4" ht="14.25" customHeight="1" x14ac:dyDescent="0.2">
      <c r="B811" s="15"/>
      <c r="C811" s="38"/>
      <c r="D811" s="39"/>
    </row>
    <row r="812" spans="2:4" ht="14.25" customHeight="1" x14ac:dyDescent="0.2">
      <c r="B812" s="15"/>
      <c r="C812" s="38"/>
      <c r="D812" s="39"/>
    </row>
    <row r="813" spans="2:4" ht="14.25" customHeight="1" x14ac:dyDescent="0.2">
      <c r="B813" s="15"/>
      <c r="C813" s="38"/>
      <c r="D813" s="39"/>
    </row>
    <row r="814" spans="2:4" ht="14.25" customHeight="1" x14ac:dyDescent="0.2">
      <c r="B814" s="15"/>
      <c r="C814" s="38"/>
      <c r="D814" s="39"/>
    </row>
    <row r="815" spans="2:4" ht="14.25" customHeight="1" x14ac:dyDescent="0.2">
      <c r="B815" s="15"/>
      <c r="C815" s="38"/>
      <c r="D815" s="39"/>
    </row>
    <row r="816" spans="2:4" ht="14.25" customHeight="1" x14ac:dyDescent="0.2">
      <c r="B816" s="15"/>
      <c r="C816" s="38"/>
      <c r="D816" s="39"/>
    </row>
    <row r="817" spans="2:4" ht="14.25" customHeight="1" x14ac:dyDescent="0.2">
      <c r="B817" s="15"/>
      <c r="C817" s="38"/>
      <c r="D817" s="39"/>
    </row>
    <row r="818" spans="2:4" ht="14.25" customHeight="1" x14ac:dyDescent="0.2">
      <c r="B818" s="15"/>
      <c r="C818" s="38"/>
      <c r="D818" s="39"/>
    </row>
    <row r="819" spans="2:4" ht="14.25" customHeight="1" x14ac:dyDescent="0.2">
      <c r="B819" s="15"/>
      <c r="C819" s="38"/>
      <c r="D819" s="39"/>
    </row>
    <row r="820" spans="2:4" ht="14.25" customHeight="1" x14ac:dyDescent="0.2">
      <c r="B820" s="15"/>
      <c r="C820" s="38"/>
      <c r="D820" s="39"/>
    </row>
    <row r="821" spans="2:4" ht="14.25" customHeight="1" x14ac:dyDescent="0.2">
      <c r="B821" s="15"/>
      <c r="C821" s="38"/>
      <c r="D821" s="39"/>
    </row>
    <row r="822" spans="2:4" ht="14.25" customHeight="1" x14ac:dyDescent="0.2">
      <c r="B822" s="15"/>
      <c r="C822" s="38"/>
      <c r="D822" s="39"/>
    </row>
    <row r="823" spans="2:4" ht="14.25" customHeight="1" x14ac:dyDescent="0.2">
      <c r="B823" s="15"/>
      <c r="C823" s="38"/>
      <c r="D823" s="39"/>
    </row>
    <row r="824" spans="2:4" ht="14.25" customHeight="1" x14ac:dyDescent="0.2">
      <c r="B824" s="15"/>
      <c r="C824" s="38"/>
      <c r="D824" s="39"/>
    </row>
    <row r="825" spans="2:4" ht="14.25" customHeight="1" x14ac:dyDescent="0.2">
      <c r="B825" s="15"/>
      <c r="C825" s="38"/>
      <c r="D825" s="39"/>
    </row>
    <row r="826" spans="2:4" ht="14.25" customHeight="1" x14ac:dyDescent="0.2">
      <c r="B826" s="15"/>
      <c r="C826" s="38"/>
      <c r="D826" s="39"/>
    </row>
    <row r="827" spans="2:4" ht="14.25" customHeight="1" x14ac:dyDescent="0.2">
      <c r="B827" s="15"/>
      <c r="C827" s="38"/>
      <c r="D827" s="39"/>
    </row>
    <row r="828" spans="2:4" ht="14.25" customHeight="1" x14ac:dyDescent="0.2">
      <c r="B828" s="15"/>
      <c r="C828" s="38"/>
      <c r="D828" s="39"/>
    </row>
    <row r="829" spans="2:4" ht="14.25" customHeight="1" x14ac:dyDescent="0.2">
      <c r="B829" s="15"/>
      <c r="C829" s="38"/>
      <c r="D829" s="39"/>
    </row>
    <row r="830" spans="2:4" ht="14.25" customHeight="1" x14ac:dyDescent="0.2">
      <c r="B830" s="15"/>
      <c r="C830" s="38"/>
      <c r="D830" s="39"/>
    </row>
    <row r="831" spans="2:4" ht="14.25" customHeight="1" x14ac:dyDescent="0.2">
      <c r="B831" s="15"/>
      <c r="C831" s="38"/>
      <c r="D831" s="39"/>
    </row>
    <row r="832" spans="2:4" ht="14.25" customHeight="1" x14ac:dyDescent="0.2">
      <c r="B832" s="15"/>
      <c r="C832" s="38"/>
      <c r="D832" s="39"/>
    </row>
    <row r="833" spans="2:4" ht="14.25" customHeight="1" x14ac:dyDescent="0.2">
      <c r="B833" s="15"/>
      <c r="C833" s="38"/>
      <c r="D833" s="39"/>
    </row>
    <row r="834" spans="2:4" ht="14.25" customHeight="1" x14ac:dyDescent="0.2">
      <c r="B834" s="15"/>
      <c r="C834" s="38"/>
      <c r="D834" s="39"/>
    </row>
    <row r="835" spans="2:4" ht="14.25" customHeight="1" x14ac:dyDescent="0.2">
      <c r="B835" s="15"/>
      <c r="C835" s="38"/>
      <c r="D835" s="39"/>
    </row>
    <row r="836" spans="2:4" ht="14.25" customHeight="1" x14ac:dyDescent="0.2">
      <c r="B836" s="15"/>
      <c r="C836" s="38"/>
      <c r="D836" s="39"/>
    </row>
    <row r="837" spans="2:4" ht="14.25" customHeight="1" x14ac:dyDescent="0.2">
      <c r="B837" s="15"/>
      <c r="C837" s="38"/>
      <c r="D837" s="39"/>
    </row>
    <row r="838" spans="2:4" ht="14.25" customHeight="1" x14ac:dyDescent="0.2">
      <c r="B838" s="15"/>
      <c r="C838" s="38"/>
      <c r="D838" s="39"/>
    </row>
    <row r="839" spans="2:4" ht="14.25" customHeight="1" x14ac:dyDescent="0.2">
      <c r="B839" s="15"/>
      <c r="C839" s="38"/>
      <c r="D839" s="39"/>
    </row>
    <row r="840" spans="2:4" ht="14.25" customHeight="1" x14ac:dyDescent="0.2">
      <c r="B840" s="15"/>
      <c r="C840" s="38"/>
      <c r="D840" s="39"/>
    </row>
    <row r="841" spans="2:4" ht="14.25" customHeight="1" x14ac:dyDescent="0.2">
      <c r="B841" s="15"/>
      <c r="C841" s="38"/>
      <c r="D841" s="39"/>
    </row>
    <row r="842" spans="2:4" ht="14.25" customHeight="1" x14ac:dyDescent="0.2">
      <c r="B842" s="15"/>
      <c r="C842" s="38"/>
      <c r="D842" s="39"/>
    </row>
    <row r="843" spans="2:4" ht="14.25" customHeight="1" x14ac:dyDescent="0.2">
      <c r="B843" s="15"/>
      <c r="C843" s="38"/>
      <c r="D843" s="39"/>
    </row>
    <row r="844" spans="2:4" ht="14.25" customHeight="1" x14ac:dyDescent="0.2">
      <c r="B844" s="15"/>
      <c r="C844" s="38"/>
      <c r="D844" s="39"/>
    </row>
    <row r="845" spans="2:4" ht="14.25" customHeight="1" x14ac:dyDescent="0.2">
      <c r="B845" s="15"/>
      <c r="C845" s="38"/>
      <c r="D845" s="39"/>
    </row>
    <row r="846" spans="2:4" ht="14.25" customHeight="1" x14ac:dyDescent="0.2">
      <c r="B846" s="15"/>
      <c r="C846" s="38"/>
      <c r="D846" s="39"/>
    </row>
    <row r="847" spans="2:4" ht="14.25" customHeight="1" x14ac:dyDescent="0.2">
      <c r="B847" s="15"/>
      <c r="C847" s="38"/>
      <c r="D847" s="39"/>
    </row>
    <row r="848" spans="2:4" ht="14.25" customHeight="1" x14ac:dyDescent="0.2">
      <c r="B848" s="15"/>
      <c r="C848" s="38"/>
      <c r="D848" s="39"/>
    </row>
    <row r="849" spans="2:4" ht="14.25" customHeight="1" x14ac:dyDescent="0.2">
      <c r="B849" s="15"/>
      <c r="C849" s="38"/>
      <c r="D849" s="39"/>
    </row>
    <row r="850" spans="2:4" ht="14.25" customHeight="1" x14ac:dyDescent="0.2">
      <c r="B850" s="15"/>
      <c r="C850" s="38"/>
      <c r="D850" s="39"/>
    </row>
    <row r="851" spans="2:4" ht="14.25" customHeight="1" x14ac:dyDescent="0.2">
      <c r="B851" s="15"/>
      <c r="C851" s="38"/>
      <c r="D851" s="39"/>
    </row>
    <row r="852" spans="2:4" ht="14.25" customHeight="1" x14ac:dyDescent="0.2">
      <c r="B852" s="15"/>
      <c r="C852" s="38"/>
      <c r="D852" s="39"/>
    </row>
    <row r="853" spans="2:4" ht="14.25" customHeight="1" x14ac:dyDescent="0.2">
      <c r="B853" s="15"/>
      <c r="C853" s="38"/>
      <c r="D853" s="39"/>
    </row>
    <row r="854" spans="2:4" ht="14.25" customHeight="1" x14ac:dyDescent="0.2">
      <c r="B854" s="15"/>
      <c r="C854" s="38"/>
      <c r="D854" s="39"/>
    </row>
    <row r="855" spans="2:4" ht="14.25" customHeight="1" x14ac:dyDescent="0.2">
      <c r="B855" s="15"/>
      <c r="C855" s="38"/>
      <c r="D855" s="39"/>
    </row>
    <row r="856" spans="2:4" ht="14.25" customHeight="1" x14ac:dyDescent="0.2">
      <c r="B856" s="15"/>
      <c r="C856" s="38"/>
      <c r="D856" s="39"/>
    </row>
    <row r="857" spans="2:4" ht="14.25" customHeight="1" x14ac:dyDescent="0.2">
      <c r="B857" s="15"/>
      <c r="C857" s="38"/>
      <c r="D857" s="39"/>
    </row>
    <row r="858" spans="2:4" ht="14.25" customHeight="1" x14ac:dyDescent="0.2">
      <c r="B858" s="15"/>
      <c r="C858" s="38"/>
      <c r="D858" s="39"/>
    </row>
    <row r="859" spans="2:4" ht="14.25" customHeight="1" x14ac:dyDescent="0.2">
      <c r="B859" s="15"/>
      <c r="C859" s="38"/>
      <c r="D859" s="39"/>
    </row>
    <row r="860" spans="2:4" ht="14.25" customHeight="1" x14ac:dyDescent="0.2">
      <c r="B860" s="15"/>
      <c r="C860" s="38"/>
      <c r="D860" s="39"/>
    </row>
    <row r="861" spans="2:4" ht="14.25" customHeight="1" x14ac:dyDescent="0.2">
      <c r="B861" s="15"/>
      <c r="C861" s="38"/>
      <c r="D861" s="39"/>
    </row>
    <row r="862" spans="2:4" ht="14.25" customHeight="1" x14ac:dyDescent="0.2">
      <c r="B862" s="15"/>
      <c r="C862" s="38"/>
      <c r="D862" s="39"/>
    </row>
    <row r="863" spans="2:4" ht="14.25" customHeight="1" x14ac:dyDescent="0.2">
      <c r="B863" s="15"/>
      <c r="C863" s="38"/>
      <c r="D863" s="39"/>
    </row>
    <row r="864" spans="2:4" ht="14.25" customHeight="1" x14ac:dyDescent="0.2">
      <c r="B864" s="15"/>
      <c r="C864" s="38"/>
      <c r="D864" s="39"/>
    </row>
    <row r="865" spans="2:4" ht="14.25" customHeight="1" x14ac:dyDescent="0.2">
      <c r="B865" s="15"/>
      <c r="C865" s="38"/>
      <c r="D865" s="39"/>
    </row>
    <row r="866" spans="2:4" ht="14.25" customHeight="1" x14ac:dyDescent="0.2">
      <c r="B866" s="15"/>
      <c r="C866" s="38"/>
      <c r="D866" s="39"/>
    </row>
    <row r="867" spans="2:4" ht="14.25" customHeight="1" x14ac:dyDescent="0.2">
      <c r="B867" s="15"/>
      <c r="C867" s="38"/>
      <c r="D867" s="39"/>
    </row>
    <row r="868" spans="2:4" ht="14.25" customHeight="1" x14ac:dyDescent="0.2">
      <c r="B868" s="15"/>
      <c r="C868" s="38"/>
      <c r="D868" s="39"/>
    </row>
    <row r="869" spans="2:4" ht="14.25" customHeight="1" x14ac:dyDescent="0.2">
      <c r="B869" s="15"/>
      <c r="C869" s="38"/>
      <c r="D869" s="39"/>
    </row>
    <row r="870" spans="2:4" ht="14.25" customHeight="1" x14ac:dyDescent="0.2">
      <c r="B870" s="15"/>
      <c r="C870" s="38"/>
      <c r="D870" s="39"/>
    </row>
    <row r="871" spans="2:4" ht="14.25" customHeight="1" x14ac:dyDescent="0.2">
      <c r="B871" s="15"/>
      <c r="C871" s="38"/>
      <c r="D871" s="39"/>
    </row>
    <row r="872" spans="2:4" ht="14.25" customHeight="1" x14ac:dyDescent="0.2">
      <c r="B872" s="15"/>
      <c r="C872" s="38"/>
      <c r="D872" s="39"/>
    </row>
    <row r="873" spans="2:4" ht="14.25" customHeight="1" x14ac:dyDescent="0.2">
      <c r="B873" s="15"/>
      <c r="C873" s="38"/>
      <c r="D873" s="39"/>
    </row>
    <row r="874" spans="2:4" ht="14.25" customHeight="1" x14ac:dyDescent="0.2">
      <c r="B874" s="15"/>
      <c r="C874" s="38"/>
      <c r="D874" s="39"/>
    </row>
    <row r="875" spans="2:4" ht="14.25" customHeight="1" x14ac:dyDescent="0.2">
      <c r="B875" s="15"/>
      <c r="C875" s="38"/>
      <c r="D875" s="39"/>
    </row>
    <row r="876" spans="2:4" ht="14.25" customHeight="1" x14ac:dyDescent="0.2">
      <c r="B876" s="15"/>
      <c r="C876" s="38"/>
      <c r="D876" s="39"/>
    </row>
    <row r="877" spans="2:4" ht="14.25" customHeight="1" x14ac:dyDescent="0.2">
      <c r="B877" s="15"/>
      <c r="C877" s="38"/>
      <c r="D877" s="39"/>
    </row>
    <row r="878" spans="2:4" ht="14.25" customHeight="1" x14ac:dyDescent="0.2">
      <c r="B878" s="15"/>
      <c r="C878" s="38"/>
      <c r="D878" s="39"/>
    </row>
    <row r="879" spans="2:4" ht="14.25" customHeight="1" x14ac:dyDescent="0.2">
      <c r="B879" s="15"/>
      <c r="C879" s="38"/>
      <c r="D879" s="39"/>
    </row>
    <row r="880" spans="2:4" ht="14.25" customHeight="1" x14ac:dyDescent="0.2">
      <c r="B880" s="15"/>
      <c r="C880" s="38"/>
      <c r="D880" s="39"/>
    </row>
    <row r="881" spans="2:4" ht="14.25" customHeight="1" x14ac:dyDescent="0.2">
      <c r="B881" s="15"/>
      <c r="C881" s="38"/>
      <c r="D881" s="39"/>
    </row>
    <row r="882" spans="2:4" ht="14.25" customHeight="1" x14ac:dyDescent="0.2">
      <c r="B882" s="15"/>
      <c r="C882" s="38"/>
      <c r="D882" s="39"/>
    </row>
    <row r="883" spans="2:4" ht="14.25" customHeight="1" x14ac:dyDescent="0.2">
      <c r="B883" s="15"/>
      <c r="C883" s="38"/>
      <c r="D883" s="39"/>
    </row>
    <row r="884" spans="2:4" ht="14.25" customHeight="1" x14ac:dyDescent="0.2">
      <c r="B884" s="15"/>
      <c r="C884" s="38"/>
      <c r="D884" s="39"/>
    </row>
    <row r="885" spans="2:4" ht="14.25" customHeight="1" x14ac:dyDescent="0.2">
      <c r="B885" s="15"/>
      <c r="C885" s="38"/>
      <c r="D885" s="39"/>
    </row>
    <row r="886" spans="2:4" ht="14.25" customHeight="1" x14ac:dyDescent="0.2">
      <c r="B886" s="15"/>
      <c r="C886" s="38"/>
      <c r="D886" s="39"/>
    </row>
    <row r="887" spans="2:4" ht="14.25" customHeight="1" x14ac:dyDescent="0.2">
      <c r="B887" s="15"/>
      <c r="C887" s="38"/>
      <c r="D887" s="39"/>
    </row>
    <row r="888" spans="2:4" ht="14.25" customHeight="1" x14ac:dyDescent="0.2">
      <c r="B888" s="15"/>
      <c r="C888" s="38"/>
      <c r="D888" s="39"/>
    </row>
    <row r="889" spans="2:4" ht="14.25" customHeight="1" x14ac:dyDescent="0.2">
      <c r="B889" s="15"/>
      <c r="C889" s="38"/>
      <c r="D889" s="39"/>
    </row>
    <row r="890" spans="2:4" ht="14.25" customHeight="1" x14ac:dyDescent="0.2">
      <c r="B890" s="15"/>
      <c r="C890" s="38"/>
      <c r="D890" s="39"/>
    </row>
    <row r="891" spans="2:4" ht="14.25" customHeight="1" x14ac:dyDescent="0.2">
      <c r="B891" s="15"/>
      <c r="C891" s="38"/>
      <c r="D891" s="39"/>
    </row>
    <row r="892" spans="2:4" ht="14.25" customHeight="1" x14ac:dyDescent="0.2">
      <c r="B892" s="15"/>
      <c r="C892" s="38"/>
      <c r="D892" s="39"/>
    </row>
    <row r="893" spans="2:4" ht="14.25" customHeight="1" x14ac:dyDescent="0.2">
      <c r="B893" s="15"/>
      <c r="C893" s="38"/>
      <c r="D893" s="39"/>
    </row>
    <row r="894" spans="2:4" ht="14.25" customHeight="1" x14ac:dyDescent="0.2">
      <c r="B894" s="15"/>
      <c r="C894" s="38"/>
      <c r="D894" s="39"/>
    </row>
    <row r="895" spans="2:4" ht="14.25" customHeight="1" x14ac:dyDescent="0.2">
      <c r="B895" s="15"/>
      <c r="C895" s="38"/>
      <c r="D895" s="39"/>
    </row>
    <row r="896" spans="2:4" ht="14.25" customHeight="1" x14ac:dyDescent="0.2">
      <c r="B896" s="15"/>
      <c r="C896" s="38"/>
      <c r="D896" s="39"/>
    </row>
    <row r="897" spans="2:4" ht="14.25" customHeight="1" x14ac:dyDescent="0.2">
      <c r="B897" s="15"/>
      <c r="C897" s="38"/>
      <c r="D897" s="39"/>
    </row>
    <row r="898" spans="2:4" ht="14.25" customHeight="1" x14ac:dyDescent="0.2">
      <c r="B898" s="15"/>
      <c r="C898" s="38"/>
      <c r="D898" s="39"/>
    </row>
    <row r="899" spans="2:4" ht="14.25" customHeight="1" x14ac:dyDescent="0.2">
      <c r="B899" s="15"/>
      <c r="C899" s="38"/>
      <c r="D899" s="39"/>
    </row>
    <row r="900" spans="2:4" ht="14.25" customHeight="1" x14ac:dyDescent="0.2">
      <c r="B900" s="15"/>
      <c r="C900" s="38"/>
      <c r="D900" s="39"/>
    </row>
    <row r="901" spans="2:4" ht="14.25" customHeight="1" x14ac:dyDescent="0.2">
      <c r="B901" s="15"/>
      <c r="C901" s="38"/>
      <c r="D901" s="39"/>
    </row>
    <row r="902" spans="2:4" ht="14.25" customHeight="1" x14ac:dyDescent="0.2">
      <c r="B902" s="15"/>
      <c r="C902" s="38"/>
      <c r="D902" s="39"/>
    </row>
    <row r="903" spans="2:4" ht="14.25" customHeight="1" x14ac:dyDescent="0.2">
      <c r="B903" s="15"/>
      <c r="C903" s="38"/>
      <c r="D903" s="39"/>
    </row>
    <row r="904" spans="2:4" ht="14.25" customHeight="1" x14ac:dyDescent="0.2">
      <c r="B904" s="15"/>
      <c r="C904" s="38"/>
      <c r="D904" s="39"/>
    </row>
    <row r="905" spans="2:4" ht="14.25" customHeight="1" x14ac:dyDescent="0.2">
      <c r="B905" s="15"/>
      <c r="C905" s="38"/>
      <c r="D905" s="39"/>
    </row>
    <row r="906" spans="2:4" ht="14.25" customHeight="1" x14ac:dyDescent="0.2">
      <c r="B906" s="15"/>
      <c r="C906" s="38"/>
      <c r="D906" s="39"/>
    </row>
    <row r="907" spans="2:4" ht="14.25" customHeight="1" x14ac:dyDescent="0.2">
      <c r="B907" s="15"/>
      <c r="C907" s="38"/>
      <c r="D907" s="39"/>
    </row>
    <row r="908" spans="2:4" ht="14.25" customHeight="1" x14ac:dyDescent="0.2">
      <c r="B908" s="15"/>
      <c r="C908" s="38"/>
      <c r="D908" s="39"/>
    </row>
    <row r="909" spans="2:4" ht="14.25" customHeight="1" x14ac:dyDescent="0.2">
      <c r="B909" s="15"/>
      <c r="C909" s="38"/>
      <c r="D909" s="39"/>
    </row>
    <row r="910" spans="2:4" ht="14.25" customHeight="1" x14ac:dyDescent="0.2">
      <c r="B910" s="15"/>
      <c r="C910" s="38"/>
      <c r="D910" s="39"/>
    </row>
    <row r="911" spans="2:4" ht="14.25" customHeight="1" x14ac:dyDescent="0.2">
      <c r="B911" s="15"/>
      <c r="C911" s="38"/>
      <c r="D911" s="39"/>
    </row>
    <row r="912" spans="2:4" ht="14.25" customHeight="1" x14ac:dyDescent="0.2">
      <c r="B912" s="15"/>
      <c r="C912" s="38"/>
      <c r="D912" s="39"/>
    </row>
    <row r="913" spans="2:4" ht="14.25" customHeight="1" x14ac:dyDescent="0.2">
      <c r="B913" s="15"/>
      <c r="C913" s="38"/>
      <c r="D913" s="39"/>
    </row>
    <row r="914" spans="2:4" ht="14.25" customHeight="1" x14ac:dyDescent="0.2">
      <c r="B914" s="15"/>
      <c r="C914" s="38"/>
      <c r="D914" s="39"/>
    </row>
    <row r="915" spans="2:4" ht="14.25" customHeight="1" x14ac:dyDescent="0.2">
      <c r="B915" s="15"/>
      <c r="C915" s="38"/>
      <c r="D915" s="39"/>
    </row>
    <row r="916" spans="2:4" ht="14.25" customHeight="1" x14ac:dyDescent="0.2">
      <c r="B916" s="15"/>
      <c r="C916" s="38"/>
      <c r="D916" s="39"/>
    </row>
    <row r="917" spans="2:4" ht="14.25" customHeight="1" x14ac:dyDescent="0.2">
      <c r="B917" s="15"/>
      <c r="C917" s="38"/>
      <c r="D917" s="39"/>
    </row>
    <row r="918" spans="2:4" ht="14.25" customHeight="1" x14ac:dyDescent="0.2">
      <c r="B918" s="15"/>
      <c r="C918" s="38"/>
      <c r="D918" s="39"/>
    </row>
    <row r="919" spans="2:4" ht="14.25" customHeight="1" x14ac:dyDescent="0.2">
      <c r="B919" s="15"/>
      <c r="C919" s="38"/>
      <c r="D919" s="39"/>
    </row>
    <row r="920" spans="2:4" ht="14.25" customHeight="1" x14ac:dyDescent="0.2">
      <c r="B920" s="15"/>
      <c r="C920" s="38"/>
      <c r="D920" s="39"/>
    </row>
    <row r="921" spans="2:4" ht="14.25" customHeight="1" x14ac:dyDescent="0.2">
      <c r="B921" s="15"/>
      <c r="C921" s="38"/>
      <c r="D921" s="39"/>
    </row>
    <row r="922" spans="2:4" ht="14.25" customHeight="1" x14ac:dyDescent="0.2">
      <c r="B922" s="15"/>
      <c r="C922" s="38"/>
      <c r="D922" s="39"/>
    </row>
    <row r="923" spans="2:4" ht="14.25" customHeight="1" x14ac:dyDescent="0.2">
      <c r="B923" s="15"/>
      <c r="C923" s="38"/>
      <c r="D923" s="39"/>
    </row>
    <row r="924" spans="2:4" ht="14.25" customHeight="1" x14ac:dyDescent="0.2">
      <c r="B924" s="15"/>
      <c r="C924" s="38"/>
      <c r="D924" s="39"/>
    </row>
    <row r="925" spans="2:4" ht="14.25" customHeight="1" x14ac:dyDescent="0.2">
      <c r="B925" s="15"/>
      <c r="C925" s="38"/>
      <c r="D925" s="39"/>
    </row>
    <row r="926" spans="2:4" ht="14.25" customHeight="1" x14ac:dyDescent="0.2">
      <c r="B926" s="15"/>
      <c r="C926" s="38"/>
      <c r="D926" s="39"/>
    </row>
    <row r="927" spans="2:4" ht="14.25" customHeight="1" x14ac:dyDescent="0.2">
      <c r="B927" s="15"/>
      <c r="C927" s="38"/>
      <c r="D927" s="39"/>
    </row>
    <row r="928" spans="2:4" ht="14.25" customHeight="1" x14ac:dyDescent="0.2">
      <c r="B928" s="15"/>
      <c r="C928" s="38"/>
      <c r="D928" s="39"/>
    </row>
    <row r="929" spans="2:4" ht="14.25" customHeight="1" x14ac:dyDescent="0.2">
      <c r="B929" s="15"/>
      <c r="C929" s="38"/>
      <c r="D929" s="39"/>
    </row>
    <row r="930" spans="2:4" ht="14.25" customHeight="1" x14ac:dyDescent="0.2">
      <c r="B930" s="15"/>
      <c r="C930" s="38"/>
      <c r="D930" s="39"/>
    </row>
    <row r="931" spans="2:4" ht="14.25" customHeight="1" x14ac:dyDescent="0.2">
      <c r="B931" s="15"/>
      <c r="C931" s="38"/>
      <c r="D931" s="39"/>
    </row>
    <row r="932" spans="2:4" ht="14.25" customHeight="1" x14ac:dyDescent="0.2">
      <c r="B932" s="15"/>
      <c r="C932" s="38"/>
      <c r="D932" s="39"/>
    </row>
    <row r="933" spans="2:4" ht="14.25" customHeight="1" x14ac:dyDescent="0.2">
      <c r="B933" s="15"/>
      <c r="C933" s="38"/>
      <c r="D933" s="39"/>
    </row>
    <row r="934" spans="2:4" ht="14.25" customHeight="1" x14ac:dyDescent="0.2">
      <c r="B934" s="15"/>
      <c r="C934" s="38"/>
      <c r="D934" s="39"/>
    </row>
    <row r="935" spans="2:4" ht="14.25" customHeight="1" x14ac:dyDescent="0.2">
      <c r="B935" s="15"/>
      <c r="C935" s="38"/>
      <c r="D935" s="39"/>
    </row>
    <row r="936" spans="2:4" ht="14.25" customHeight="1" x14ac:dyDescent="0.2">
      <c r="B936" s="15"/>
      <c r="C936" s="38"/>
      <c r="D936" s="39"/>
    </row>
    <row r="937" spans="2:4" ht="14.25" customHeight="1" x14ac:dyDescent="0.2">
      <c r="B937" s="15"/>
      <c r="C937" s="38"/>
      <c r="D937" s="39"/>
    </row>
    <row r="938" spans="2:4" ht="14.25" customHeight="1" x14ac:dyDescent="0.2">
      <c r="B938" s="15"/>
      <c r="C938" s="38"/>
      <c r="D938" s="39"/>
    </row>
    <row r="939" spans="2:4" ht="14.25" customHeight="1" x14ac:dyDescent="0.2">
      <c r="B939" s="15"/>
      <c r="C939" s="38"/>
      <c r="D939" s="39"/>
    </row>
    <row r="940" spans="2:4" ht="14.25" customHeight="1" x14ac:dyDescent="0.2">
      <c r="B940" s="15"/>
      <c r="C940" s="38"/>
      <c r="D940" s="39"/>
    </row>
    <row r="941" spans="2:4" ht="14.25" customHeight="1" x14ac:dyDescent="0.2">
      <c r="B941" s="15"/>
      <c r="C941" s="38"/>
      <c r="D941" s="39"/>
    </row>
    <row r="942" spans="2:4" ht="14.25" customHeight="1" x14ac:dyDescent="0.2">
      <c r="B942" s="15"/>
      <c r="C942" s="38"/>
      <c r="D942" s="39"/>
    </row>
    <row r="943" spans="2:4" ht="14.25" customHeight="1" x14ac:dyDescent="0.2">
      <c r="B943" s="15"/>
      <c r="C943" s="38"/>
      <c r="D943" s="39"/>
    </row>
    <row r="944" spans="2:4" ht="14.25" customHeight="1" x14ac:dyDescent="0.2">
      <c r="B944" s="15"/>
      <c r="C944" s="38"/>
      <c r="D944" s="39"/>
    </row>
    <row r="945" spans="2:4" ht="14.25" customHeight="1" x14ac:dyDescent="0.2">
      <c r="B945" s="15"/>
      <c r="C945" s="38"/>
      <c r="D945" s="39"/>
    </row>
    <row r="946" spans="2:4" ht="14.25" customHeight="1" x14ac:dyDescent="0.2">
      <c r="B946" s="15"/>
      <c r="C946" s="38"/>
      <c r="D946" s="39"/>
    </row>
    <row r="947" spans="2:4" ht="14.25" customHeight="1" x14ac:dyDescent="0.2">
      <c r="B947" s="15"/>
      <c r="C947" s="38"/>
      <c r="D947" s="39"/>
    </row>
    <row r="948" spans="2:4" ht="14.25" customHeight="1" x14ac:dyDescent="0.2">
      <c r="B948" s="15"/>
      <c r="C948" s="38"/>
      <c r="D948" s="39"/>
    </row>
    <row r="949" spans="2:4" ht="14.25" customHeight="1" x14ac:dyDescent="0.2">
      <c r="B949" s="15"/>
      <c r="C949" s="38"/>
      <c r="D949" s="39"/>
    </row>
    <row r="950" spans="2:4" ht="14.25" customHeight="1" x14ac:dyDescent="0.2">
      <c r="B950" s="15"/>
      <c r="C950" s="38"/>
      <c r="D950" s="39"/>
    </row>
    <row r="951" spans="2:4" ht="14.25" customHeight="1" x14ac:dyDescent="0.2">
      <c r="B951" s="15"/>
      <c r="C951" s="38"/>
      <c r="D951" s="39"/>
    </row>
    <row r="952" spans="2:4" ht="14.25" customHeight="1" x14ac:dyDescent="0.2">
      <c r="B952" s="15"/>
      <c r="C952" s="38"/>
      <c r="D952" s="39"/>
    </row>
    <row r="953" spans="2:4" ht="14.25" customHeight="1" x14ac:dyDescent="0.2">
      <c r="B953" s="15"/>
      <c r="C953" s="38"/>
      <c r="D953" s="39"/>
    </row>
    <row r="954" spans="2:4" ht="14.25" customHeight="1" x14ac:dyDescent="0.2">
      <c r="B954" s="15"/>
      <c r="C954" s="38"/>
      <c r="D954" s="39"/>
    </row>
    <row r="955" spans="2:4" ht="14.25" customHeight="1" x14ac:dyDescent="0.2">
      <c r="B955" s="15"/>
      <c r="C955" s="38"/>
      <c r="D955" s="39"/>
    </row>
    <row r="956" spans="2:4" ht="14.25" customHeight="1" x14ac:dyDescent="0.2">
      <c r="B956" s="15"/>
      <c r="C956" s="38"/>
      <c r="D956" s="39"/>
    </row>
    <row r="957" spans="2:4" ht="14.25" customHeight="1" x14ac:dyDescent="0.2">
      <c r="B957" s="15"/>
      <c r="C957" s="38"/>
      <c r="D957" s="39"/>
    </row>
    <row r="958" spans="2:4" ht="14.25" customHeight="1" x14ac:dyDescent="0.2">
      <c r="B958" s="15"/>
      <c r="C958" s="38"/>
      <c r="D958" s="39"/>
    </row>
    <row r="959" spans="2:4" ht="14.25" customHeight="1" x14ac:dyDescent="0.2">
      <c r="B959" s="15"/>
      <c r="C959" s="38"/>
      <c r="D959" s="39"/>
    </row>
    <row r="960" spans="2:4" ht="14.25" customHeight="1" x14ac:dyDescent="0.2">
      <c r="B960" s="15"/>
      <c r="C960" s="38"/>
      <c r="D960" s="39"/>
    </row>
    <row r="961" spans="2:4" ht="14.25" customHeight="1" x14ac:dyDescent="0.2">
      <c r="B961" s="15"/>
      <c r="C961" s="38"/>
      <c r="D961" s="39"/>
    </row>
    <row r="962" spans="2:4" ht="14.25" customHeight="1" x14ac:dyDescent="0.2">
      <c r="B962" s="15"/>
      <c r="C962" s="38"/>
      <c r="D962" s="39"/>
    </row>
    <row r="963" spans="2:4" ht="14.25" customHeight="1" x14ac:dyDescent="0.2">
      <c r="B963" s="15"/>
      <c r="C963" s="38"/>
      <c r="D963" s="39"/>
    </row>
    <row r="964" spans="2:4" ht="14.25" customHeight="1" x14ac:dyDescent="0.2">
      <c r="B964" s="15"/>
      <c r="C964" s="38"/>
      <c r="D964" s="39"/>
    </row>
    <row r="965" spans="2:4" ht="14.25" customHeight="1" x14ac:dyDescent="0.2">
      <c r="B965" s="15"/>
      <c r="C965" s="38"/>
      <c r="D965" s="39"/>
    </row>
    <row r="966" spans="2:4" ht="14.25" customHeight="1" x14ac:dyDescent="0.2">
      <c r="B966" s="15"/>
      <c r="C966" s="38"/>
      <c r="D966" s="39"/>
    </row>
    <row r="967" spans="2:4" ht="14.25" customHeight="1" x14ac:dyDescent="0.2">
      <c r="B967" s="15"/>
      <c r="C967" s="38"/>
      <c r="D967" s="39"/>
    </row>
    <row r="968" spans="2:4" ht="14.25" customHeight="1" x14ac:dyDescent="0.2">
      <c r="B968" s="15"/>
      <c r="C968" s="38"/>
      <c r="D968" s="39"/>
    </row>
    <row r="969" spans="2:4" ht="14.25" customHeight="1" x14ac:dyDescent="0.2">
      <c r="B969" s="15"/>
      <c r="C969" s="38"/>
      <c r="D969" s="39"/>
    </row>
    <row r="970" spans="2:4" ht="14.25" customHeight="1" x14ac:dyDescent="0.2">
      <c r="B970" s="15"/>
      <c r="C970" s="38"/>
      <c r="D970" s="39"/>
    </row>
    <row r="971" spans="2:4" ht="14.25" customHeight="1" x14ac:dyDescent="0.2">
      <c r="B971" s="15"/>
      <c r="C971" s="38"/>
      <c r="D971" s="39"/>
    </row>
    <row r="972" spans="2:4" ht="14.25" customHeight="1" x14ac:dyDescent="0.2">
      <c r="B972" s="15"/>
      <c r="C972" s="38"/>
      <c r="D972" s="39"/>
    </row>
    <row r="973" spans="2:4" ht="14.25" customHeight="1" x14ac:dyDescent="0.2">
      <c r="B973" s="15"/>
      <c r="C973" s="38"/>
      <c r="D973" s="39"/>
    </row>
    <row r="974" spans="2:4" ht="14.25" customHeight="1" x14ac:dyDescent="0.2">
      <c r="B974" s="15"/>
      <c r="C974" s="38"/>
      <c r="D974" s="39"/>
    </row>
    <row r="975" spans="2:4" ht="14.25" customHeight="1" x14ac:dyDescent="0.2">
      <c r="B975" s="15"/>
      <c r="C975" s="38"/>
      <c r="D975" s="39"/>
    </row>
    <row r="976" spans="2:4" ht="14.25" customHeight="1" x14ac:dyDescent="0.2">
      <c r="B976" s="15"/>
      <c r="C976" s="38"/>
      <c r="D976" s="39"/>
    </row>
    <row r="977" spans="2:4" ht="14.25" customHeight="1" x14ac:dyDescent="0.2">
      <c r="B977" s="15"/>
      <c r="C977" s="38"/>
      <c r="D977" s="39"/>
    </row>
    <row r="978" spans="2:4" ht="14.25" customHeight="1" x14ac:dyDescent="0.2">
      <c r="B978" s="15"/>
      <c r="C978" s="38"/>
      <c r="D978" s="39"/>
    </row>
    <row r="979" spans="2:4" ht="14.25" customHeight="1" x14ac:dyDescent="0.2">
      <c r="B979" s="15"/>
      <c r="C979" s="38"/>
      <c r="D979" s="39"/>
    </row>
    <row r="980" spans="2:4" ht="14.25" customHeight="1" x14ac:dyDescent="0.2">
      <c r="B980" s="15"/>
      <c r="C980" s="38"/>
      <c r="D980" s="39"/>
    </row>
    <row r="981" spans="2:4" ht="14.25" customHeight="1" x14ac:dyDescent="0.2">
      <c r="B981" s="15"/>
      <c r="C981" s="38"/>
      <c r="D981" s="39"/>
    </row>
    <row r="982" spans="2:4" ht="14.25" customHeight="1" x14ac:dyDescent="0.2">
      <c r="B982" s="15"/>
      <c r="C982" s="38"/>
      <c r="D982" s="39"/>
    </row>
    <row r="983" spans="2:4" ht="14.25" customHeight="1" x14ac:dyDescent="0.2">
      <c r="B983" s="15"/>
      <c r="C983" s="38"/>
      <c r="D983" s="39"/>
    </row>
    <row r="984" spans="2:4" ht="14.25" customHeight="1" x14ac:dyDescent="0.2">
      <c r="B984" s="15"/>
      <c r="C984" s="38"/>
      <c r="D984" s="39"/>
    </row>
    <row r="985" spans="2:4" ht="14.25" customHeight="1" x14ac:dyDescent="0.2">
      <c r="B985" s="15"/>
      <c r="C985" s="38"/>
      <c r="D985" s="39"/>
    </row>
    <row r="986" spans="2:4" ht="14.25" customHeight="1" x14ac:dyDescent="0.2">
      <c r="B986" s="15"/>
      <c r="C986" s="38"/>
      <c r="D986" s="39"/>
    </row>
    <row r="987" spans="2:4" ht="14.25" customHeight="1" x14ac:dyDescent="0.2">
      <c r="B987" s="15"/>
      <c r="C987" s="38"/>
      <c r="D987" s="39"/>
    </row>
    <row r="988" spans="2:4" ht="14.25" customHeight="1" x14ac:dyDescent="0.2">
      <c r="B988" s="15"/>
      <c r="C988" s="38"/>
      <c r="D988" s="39"/>
    </row>
    <row r="989" spans="2:4" ht="14.25" customHeight="1" x14ac:dyDescent="0.2">
      <c r="B989" s="15"/>
      <c r="C989" s="38"/>
      <c r="D989" s="39"/>
    </row>
    <row r="990" spans="2:4" ht="14.25" customHeight="1" x14ac:dyDescent="0.2">
      <c r="B990" s="15"/>
      <c r="C990" s="38"/>
      <c r="D990" s="39"/>
    </row>
    <row r="991" spans="2:4" ht="14.25" customHeight="1" x14ac:dyDescent="0.2">
      <c r="B991" s="15"/>
      <c r="C991" s="38"/>
      <c r="D991" s="39"/>
    </row>
    <row r="992" spans="2:4" ht="14.25" customHeight="1" x14ac:dyDescent="0.2">
      <c r="B992" s="15"/>
      <c r="C992" s="38"/>
      <c r="D992" s="39"/>
    </row>
    <row r="993" spans="2:4" ht="14.25" customHeight="1" x14ac:dyDescent="0.2">
      <c r="B993" s="15"/>
      <c r="C993" s="38"/>
      <c r="D993" s="39"/>
    </row>
    <row r="994" spans="2:4" ht="14.25" customHeight="1" x14ac:dyDescent="0.2">
      <c r="B994" s="15"/>
      <c r="C994" s="38"/>
      <c r="D994" s="39"/>
    </row>
    <row r="995" spans="2:4" ht="14.25" customHeight="1" x14ac:dyDescent="0.2">
      <c r="B995" s="15"/>
      <c r="C995" s="38"/>
      <c r="D995" s="39"/>
    </row>
    <row r="996" spans="2:4" ht="14.25" customHeight="1" x14ac:dyDescent="0.2">
      <c r="B996" s="15"/>
      <c r="C996" s="38"/>
      <c r="D996" s="39"/>
    </row>
    <row r="997" spans="2:4" ht="14.25" customHeight="1" x14ac:dyDescent="0.2">
      <c r="B997" s="15"/>
      <c r="C997" s="38"/>
      <c r="D997" s="39"/>
    </row>
    <row r="998" spans="2:4" ht="14.25" customHeight="1" x14ac:dyDescent="0.2">
      <c r="B998" s="15"/>
      <c r="C998" s="38"/>
      <c r="D998" s="39"/>
    </row>
    <row r="999" spans="2:4" ht="14.25" customHeight="1" x14ac:dyDescent="0.2">
      <c r="B999" s="15"/>
      <c r="C999" s="38"/>
      <c r="D999" s="39"/>
    </row>
    <row r="1000" spans="2:4" ht="14.25" customHeight="1" x14ac:dyDescent="0.2">
      <c r="B1000" s="15"/>
      <c r="C1000" s="38"/>
      <c r="D1000" s="39"/>
    </row>
    <row r="1001" spans="2:4" ht="14.25" customHeight="1" x14ac:dyDescent="0.2">
      <c r="B1001" s="15"/>
      <c r="C1001" s="38"/>
      <c r="D1001" s="39"/>
    </row>
    <row r="1002" spans="2:4" ht="14.25" customHeight="1" x14ac:dyDescent="0.2">
      <c r="B1002" s="15"/>
      <c r="C1002" s="38"/>
      <c r="D1002" s="39"/>
    </row>
    <row r="1003" spans="2:4" ht="14.25" customHeight="1" x14ac:dyDescent="0.2">
      <c r="B1003" s="15"/>
      <c r="C1003" s="38"/>
      <c r="D1003" s="39"/>
    </row>
    <row r="1004" spans="2:4" ht="14.25" customHeight="1" x14ac:dyDescent="0.2">
      <c r="B1004" s="15"/>
      <c r="C1004" s="38"/>
      <c r="D1004" s="39"/>
    </row>
    <row r="1005" spans="2:4" ht="14.25" customHeight="1" x14ac:dyDescent="0.2">
      <c r="B1005" s="15"/>
      <c r="C1005" s="38"/>
      <c r="D1005" s="39"/>
    </row>
    <row r="1006" spans="2:4" ht="14.25" customHeight="1" x14ac:dyDescent="0.2">
      <c r="B1006" s="15"/>
      <c r="C1006" s="38"/>
      <c r="D1006" s="39"/>
    </row>
    <row r="1007" spans="2:4" ht="14.25" customHeight="1" x14ac:dyDescent="0.2">
      <c r="B1007" s="15"/>
      <c r="C1007" s="38"/>
      <c r="D1007" s="39"/>
    </row>
    <row r="1008" spans="2:4" ht="14.25" customHeight="1" x14ac:dyDescent="0.2">
      <c r="B1008" s="15"/>
      <c r="C1008" s="38"/>
      <c r="D1008" s="39"/>
    </row>
    <row r="1009" spans="2:4" ht="14.25" customHeight="1" x14ac:dyDescent="0.2">
      <c r="B1009" s="15"/>
      <c r="C1009" s="38"/>
      <c r="D1009" s="39"/>
    </row>
    <row r="1010" spans="2:4" ht="14.25" customHeight="1" x14ac:dyDescent="0.2">
      <c r="B1010" s="15"/>
      <c r="C1010" s="38"/>
      <c r="D1010" s="39"/>
    </row>
    <row r="1011" spans="2:4" ht="14.25" customHeight="1" x14ac:dyDescent="0.2">
      <c r="B1011" s="15"/>
      <c r="C1011" s="38"/>
      <c r="D1011" s="39"/>
    </row>
    <row r="1012" spans="2:4" ht="14.25" customHeight="1" x14ac:dyDescent="0.2">
      <c r="B1012" s="15"/>
      <c r="C1012" s="38"/>
      <c r="D1012" s="39"/>
    </row>
    <row r="1013" spans="2:4" ht="14.25" customHeight="1" x14ac:dyDescent="0.2">
      <c r="B1013" s="15"/>
      <c r="C1013" s="38"/>
      <c r="D1013" s="39"/>
    </row>
    <row r="1014" spans="2:4" ht="14.25" customHeight="1" x14ac:dyDescent="0.2">
      <c r="B1014" s="15"/>
      <c r="C1014" s="38"/>
      <c r="D1014" s="39"/>
    </row>
    <row r="1015" spans="2:4" ht="14.25" customHeight="1" x14ac:dyDescent="0.2">
      <c r="B1015" s="15"/>
      <c r="C1015" s="38"/>
      <c r="D1015" s="39"/>
    </row>
    <row r="1016" spans="2:4" ht="14.25" customHeight="1" x14ac:dyDescent="0.2">
      <c r="B1016" s="15"/>
      <c r="C1016" s="38"/>
      <c r="D1016" s="39"/>
    </row>
    <row r="1017" spans="2:4" ht="14.25" customHeight="1" x14ac:dyDescent="0.2">
      <c r="B1017" s="15"/>
      <c r="C1017" s="38"/>
      <c r="D1017" s="39"/>
    </row>
    <row r="1018" spans="2:4" ht="14.25" customHeight="1" x14ac:dyDescent="0.2">
      <c r="B1018" s="15"/>
      <c r="C1018" s="38"/>
      <c r="D1018" s="39"/>
    </row>
    <row r="1019" spans="2:4" ht="14.25" customHeight="1" x14ac:dyDescent="0.2">
      <c r="B1019" s="15"/>
      <c r="C1019" s="38"/>
      <c r="D1019" s="39"/>
    </row>
    <row r="1020" spans="2:4" ht="14.25" customHeight="1" x14ac:dyDescent="0.2">
      <c r="B1020" s="15"/>
      <c r="C1020" s="38"/>
      <c r="D1020" s="39"/>
    </row>
    <row r="1021" spans="2:4" ht="14.25" customHeight="1" x14ac:dyDescent="0.2">
      <c r="B1021" s="15"/>
      <c r="C1021" s="38"/>
      <c r="D1021" s="39"/>
    </row>
    <row r="1022" spans="2:4" ht="14.25" customHeight="1" x14ac:dyDescent="0.2">
      <c r="B1022" s="15"/>
      <c r="C1022" s="38"/>
      <c r="D1022" s="39"/>
    </row>
    <row r="1023" spans="2:4" ht="14.25" customHeight="1" x14ac:dyDescent="0.2">
      <c r="B1023" s="15"/>
      <c r="C1023" s="38"/>
      <c r="D1023" s="39"/>
    </row>
    <row r="1024" spans="2:4" ht="14.25" customHeight="1" x14ac:dyDescent="0.2">
      <c r="B1024" s="15"/>
      <c r="C1024" s="38"/>
      <c r="D1024" s="39"/>
    </row>
    <row r="1025" spans="2:4" ht="14.25" customHeight="1" x14ac:dyDescent="0.2">
      <c r="B1025" s="15"/>
      <c r="C1025" s="38"/>
      <c r="D1025" s="39"/>
    </row>
    <row r="1026" spans="2:4" ht="14.25" customHeight="1" x14ac:dyDescent="0.2">
      <c r="B1026" s="15"/>
      <c r="C1026" s="38"/>
      <c r="D1026" s="39"/>
    </row>
    <row r="1027" spans="2:4" ht="14.25" customHeight="1" x14ac:dyDescent="0.2">
      <c r="B1027" s="15"/>
      <c r="C1027" s="38"/>
      <c r="D1027" s="39"/>
    </row>
    <row r="1028" spans="2:4" ht="14.25" customHeight="1" x14ac:dyDescent="0.2">
      <c r="B1028" s="15"/>
      <c r="C1028" s="38"/>
      <c r="D1028" s="39"/>
    </row>
    <row r="1029" spans="2:4" ht="14.25" customHeight="1" x14ac:dyDescent="0.2">
      <c r="B1029" s="15"/>
      <c r="C1029" s="38"/>
      <c r="D1029" s="39"/>
    </row>
    <row r="1030" spans="2:4" ht="14.25" customHeight="1" x14ac:dyDescent="0.2">
      <c r="B1030" s="15"/>
      <c r="C1030" s="38"/>
      <c r="D1030" s="39"/>
    </row>
    <row r="1031" spans="2:4" ht="14.25" customHeight="1" x14ac:dyDescent="0.2">
      <c r="B1031" s="15"/>
      <c r="C1031" s="38"/>
      <c r="D1031" s="39"/>
    </row>
    <row r="1032" spans="2:4" ht="14.25" customHeight="1" x14ac:dyDescent="0.2">
      <c r="B1032" s="15"/>
      <c r="C1032" s="38"/>
      <c r="D1032" s="39"/>
    </row>
    <row r="1033" spans="2:4" ht="14.25" customHeight="1" x14ac:dyDescent="0.2">
      <c r="B1033" s="15"/>
      <c r="C1033" s="38"/>
      <c r="D1033" s="39"/>
    </row>
    <row r="1034" spans="2:4" ht="14.25" customHeight="1" x14ac:dyDescent="0.2">
      <c r="B1034" s="15"/>
      <c r="C1034" s="38"/>
      <c r="D1034" s="39"/>
    </row>
    <row r="1035" spans="2:4" ht="14.25" customHeight="1" x14ac:dyDescent="0.2">
      <c r="B1035" s="15"/>
      <c r="C1035" s="38"/>
      <c r="D1035" s="39"/>
    </row>
    <row r="1036" spans="2:4" ht="14.25" customHeight="1" x14ac:dyDescent="0.2">
      <c r="B1036" s="15"/>
      <c r="C1036" s="38"/>
      <c r="D1036" s="39"/>
    </row>
    <row r="1037" spans="2:4" ht="14.25" customHeight="1" x14ac:dyDescent="0.2">
      <c r="B1037" s="15"/>
      <c r="C1037" s="38"/>
      <c r="D1037" s="39"/>
    </row>
    <row r="1038" spans="2:4" ht="14.25" customHeight="1" x14ac:dyDescent="0.2">
      <c r="B1038" s="15"/>
      <c r="C1038" s="38"/>
      <c r="D1038" s="39"/>
    </row>
    <row r="1039" spans="2:4" ht="14.25" customHeight="1" x14ac:dyDescent="0.2">
      <c r="B1039" s="15"/>
      <c r="C1039" s="38"/>
      <c r="D1039" s="39"/>
    </row>
    <row r="1040" spans="2:4" ht="14.25" customHeight="1" x14ac:dyDescent="0.2">
      <c r="B1040" s="15"/>
      <c r="C1040" s="38"/>
      <c r="D1040" s="39"/>
    </row>
    <row r="1041" spans="2:4" ht="14.25" customHeight="1" x14ac:dyDescent="0.2">
      <c r="B1041" s="15"/>
      <c r="C1041" s="38"/>
      <c r="D1041" s="39"/>
    </row>
    <row r="1042" spans="2:4" ht="14.25" customHeight="1" x14ac:dyDescent="0.2">
      <c r="B1042" s="15"/>
      <c r="C1042" s="38"/>
      <c r="D1042" s="39"/>
    </row>
    <row r="1043" spans="2:4" ht="14.25" customHeight="1" x14ac:dyDescent="0.2">
      <c r="B1043" s="15"/>
      <c r="C1043" s="38"/>
      <c r="D1043" s="39"/>
    </row>
    <row r="1044" spans="2:4" ht="14.25" customHeight="1" x14ac:dyDescent="0.2">
      <c r="B1044" s="15"/>
      <c r="C1044" s="38"/>
      <c r="D1044" s="39"/>
    </row>
    <row r="1045" spans="2:4" ht="14.25" customHeight="1" x14ac:dyDescent="0.2">
      <c r="B1045" s="15"/>
      <c r="C1045" s="38"/>
      <c r="D1045" s="39"/>
    </row>
    <row r="1046" spans="2:4" ht="14.25" customHeight="1" x14ac:dyDescent="0.2">
      <c r="B1046" s="15"/>
      <c r="C1046" s="38"/>
      <c r="D1046" s="39"/>
    </row>
    <row r="1047" spans="2:4" ht="14.25" customHeight="1" x14ac:dyDescent="0.2">
      <c r="B1047" s="15"/>
      <c r="C1047" s="38"/>
      <c r="D1047" s="39"/>
    </row>
    <row r="1048" spans="2:4" ht="14.25" customHeight="1" x14ac:dyDescent="0.2">
      <c r="B1048" s="15"/>
      <c r="C1048" s="38"/>
      <c r="D1048" s="39"/>
    </row>
    <row r="1049" spans="2:4" ht="14.25" customHeight="1" x14ac:dyDescent="0.2">
      <c r="B1049" s="15"/>
      <c r="C1049" s="38"/>
      <c r="D1049" s="39"/>
    </row>
    <row r="1050" spans="2:4" ht="14.25" customHeight="1" x14ac:dyDescent="0.2">
      <c r="B1050" s="15"/>
      <c r="C1050" s="38"/>
      <c r="D1050" s="39"/>
    </row>
    <row r="1051" spans="2:4" ht="14.25" customHeight="1" x14ac:dyDescent="0.2">
      <c r="B1051" s="15"/>
      <c r="C1051" s="38"/>
      <c r="D1051" s="39"/>
    </row>
    <row r="1052" spans="2:4" ht="14.25" customHeight="1" x14ac:dyDescent="0.2">
      <c r="B1052" s="15"/>
      <c r="C1052" s="38"/>
      <c r="D1052" s="39"/>
    </row>
    <row r="1053" spans="2:4" ht="14.25" customHeight="1" x14ac:dyDescent="0.2">
      <c r="B1053" s="15"/>
      <c r="C1053" s="38"/>
      <c r="D1053" s="39"/>
    </row>
    <row r="1054" spans="2:4" ht="14.25" customHeight="1" x14ac:dyDescent="0.2">
      <c r="B1054" s="15"/>
      <c r="C1054" s="38"/>
      <c r="D1054" s="39"/>
    </row>
    <row r="1055" spans="2:4" ht="14.25" customHeight="1" x14ac:dyDescent="0.2">
      <c r="B1055" s="15"/>
      <c r="C1055" s="38"/>
      <c r="D1055" s="39"/>
    </row>
    <row r="1056" spans="2:4" ht="14.25" customHeight="1" x14ac:dyDescent="0.2">
      <c r="B1056" s="15"/>
      <c r="C1056" s="38"/>
      <c r="D1056" s="39"/>
    </row>
    <row r="1057" spans="2:4" ht="14.25" customHeight="1" x14ac:dyDescent="0.2">
      <c r="B1057" s="15"/>
      <c r="C1057" s="38"/>
      <c r="D1057" s="39"/>
    </row>
    <row r="1058" spans="2:4" ht="14.25" customHeight="1" x14ac:dyDescent="0.2">
      <c r="B1058" s="15"/>
      <c r="C1058" s="38"/>
      <c r="D1058" s="39"/>
    </row>
    <row r="1059" spans="2:4" ht="14.25" customHeight="1" x14ac:dyDescent="0.2">
      <c r="B1059" s="15"/>
      <c r="C1059" s="38"/>
      <c r="D1059" s="39"/>
    </row>
    <row r="1060" spans="2:4" ht="14.25" customHeight="1" x14ac:dyDescent="0.2">
      <c r="B1060" s="15"/>
      <c r="C1060" s="38"/>
      <c r="D1060" s="39"/>
    </row>
    <row r="1061" spans="2:4" ht="14.25" customHeight="1" x14ac:dyDescent="0.2">
      <c r="B1061" s="15"/>
      <c r="C1061" s="38"/>
      <c r="D1061" s="39"/>
    </row>
    <row r="1062" spans="2:4" ht="14.25" customHeight="1" x14ac:dyDescent="0.2">
      <c r="B1062" s="15"/>
      <c r="C1062" s="38"/>
      <c r="D1062" s="39"/>
    </row>
    <row r="1063" spans="2:4" ht="14.25" customHeight="1" x14ac:dyDescent="0.2">
      <c r="B1063" s="15"/>
      <c r="C1063" s="38"/>
      <c r="D1063" s="39"/>
    </row>
    <row r="1064" spans="2:4" ht="14.25" customHeight="1" x14ac:dyDescent="0.2">
      <c r="B1064" s="15"/>
      <c r="C1064" s="38"/>
      <c r="D1064" s="39"/>
    </row>
    <row r="1065" spans="2:4" ht="14.25" customHeight="1" x14ac:dyDescent="0.2">
      <c r="B1065" s="15"/>
      <c r="C1065" s="38"/>
      <c r="D1065" s="39"/>
    </row>
    <row r="1066" spans="2:4" ht="14.25" customHeight="1" x14ac:dyDescent="0.2">
      <c r="B1066" s="15"/>
      <c r="C1066" s="38"/>
      <c r="D1066" s="39"/>
    </row>
    <row r="1067" spans="2:4" ht="14.25" customHeight="1" x14ac:dyDescent="0.2">
      <c r="B1067" s="15"/>
      <c r="C1067" s="38"/>
      <c r="D1067" s="39"/>
    </row>
  </sheetData>
  <mergeCells count="89">
    <mergeCell ref="D128:D129"/>
    <mergeCell ref="E128:E129"/>
    <mergeCell ref="F128:F129"/>
    <mergeCell ref="G52:G53"/>
    <mergeCell ref="C126:C127"/>
    <mergeCell ref="D126:D127"/>
    <mergeCell ref="E126:E127"/>
    <mergeCell ref="F126:F127"/>
    <mergeCell ref="G78:G79"/>
    <mergeCell ref="D4:D7"/>
    <mergeCell ref="B126:B129"/>
    <mergeCell ref="B102:B117"/>
    <mergeCell ref="D109:D110"/>
    <mergeCell ref="C109:C110"/>
    <mergeCell ref="D111:D112"/>
    <mergeCell ref="C111:C112"/>
    <mergeCell ref="C54:C62"/>
    <mergeCell ref="D54:D62"/>
    <mergeCell ref="D16:D21"/>
    <mergeCell ref="C16:C21"/>
    <mergeCell ref="D10:D15"/>
    <mergeCell ref="C10:C15"/>
    <mergeCell ref="C24:C25"/>
    <mergeCell ref="D24:D25"/>
    <mergeCell ref="C128:C129"/>
    <mergeCell ref="A126:A129"/>
    <mergeCell ref="D63:D71"/>
    <mergeCell ref="A83:A87"/>
    <mergeCell ref="A10:A35"/>
    <mergeCell ref="A37:A43"/>
    <mergeCell ref="C86:C87"/>
    <mergeCell ref="B83:B87"/>
    <mergeCell ref="D102:D108"/>
    <mergeCell ref="C102:C108"/>
    <mergeCell ref="A52:A73"/>
    <mergeCell ref="C52:C53"/>
    <mergeCell ref="D52:D53"/>
    <mergeCell ref="C63:C71"/>
    <mergeCell ref="B52:B73"/>
    <mergeCell ref="C42:C43"/>
    <mergeCell ref="B10:B35"/>
    <mergeCell ref="A9:B9"/>
    <mergeCell ref="D86:D87"/>
    <mergeCell ref="C96:C97"/>
    <mergeCell ref="D96:D97"/>
    <mergeCell ref="A93:A100"/>
    <mergeCell ref="B93:B100"/>
    <mergeCell ref="A45:A50"/>
    <mergeCell ref="B45:B50"/>
    <mergeCell ref="C47:C48"/>
    <mergeCell ref="C49:C50"/>
    <mergeCell ref="B37:B43"/>
    <mergeCell ref="D45:D46"/>
    <mergeCell ref="C45:C46"/>
    <mergeCell ref="D47:D48"/>
    <mergeCell ref="D49:D50"/>
    <mergeCell ref="D42:D43"/>
    <mergeCell ref="E24:E25"/>
    <mergeCell ref="F24:F25"/>
    <mergeCell ref="D26:D34"/>
    <mergeCell ref="C26:C34"/>
    <mergeCell ref="D22:D23"/>
    <mergeCell ref="C22:C23"/>
    <mergeCell ref="A119:A124"/>
    <mergeCell ref="B119:B124"/>
    <mergeCell ref="A102:A117"/>
    <mergeCell ref="C75:C77"/>
    <mergeCell ref="D75:D77"/>
    <mergeCell ref="B75:B81"/>
    <mergeCell ref="A75:A81"/>
    <mergeCell ref="C80:C81"/>
    <mergeCell ref="D80:D81"/>
    <mergeCell ref="C78:C79"/>
    <mergeCell ref="H78:H79"/>
    <mergeCell ref="I78:I79"/>
    <mergeCell ref="C98:C99"/>
    <mergeCell ref="G98:G99"/>
    <mergeCell ref="H98:H99"/>
    <mergeCell ref="I98:I99"/>
    <mergeCell ref="E80:E81"/>
    <mergeCell ref="C83:C84"/>
    <mergeCell ref="D83:D84"/>
    <mergeCell ref="F80:F81"/>
    <mergeCell ref="G40:G41"/>
    <mergeCell ref="C37:C41"/>
    <mergeCell ref="D37:D41"/>
    <mergeCell ref="E37:E41"/>
    <mergeCell ref="F37:F41"/>
    <mergeCell ref="G38:G39"/>
  </mergeCells>
  <phoneticPr fontId="14" type="noConversion"/>
  <dataValidations count="22">
    <dataValidation operator="lessThanOrEqual" allowBlank="1" showInputMessage="1" showErrorMessage="1" errorTitle="Assistance" error="Please enter your response as a %, for example '70%'." sqref="F73" xr:uid="{B50628EA-0F62-4902-BFC9-22672885BBE1}"/>
    <dataValidation type="decimal" operator="lessThanOrEqual" allowBlank="1" showInputMessage="1" showErrorMessage="1" errorTitle="Assistance" error="Please enter your response as a %, for example '80%'." sqref="F52" xr:uid="{9FA4BE2E-45F2-4787-8285-BB193E50DE77}">
      <formula1>99999999999999</formula1>
    </dataValidation>
    <dataValidation type="decimal" operator="lessThanOrEqual" allowBlank="1" showInputMessage="1" showErrorMessage="1" errorTitle="Assistance" error="Please enter your response as a %, for example '90%'." sqref="F53" xr:uid="{BBAFA612-E65C-4B53-B5C3-48985DB88238}">
      <formula1>99999999999999</formula1>
    </dataValidation>
    <dataValidation type="whole" operator="greaterThan" allowBlank="1" showInputMessage="1" showErrorMessage="1" errorTitle="Assistance" error="Please enter your response as a whole number, for example '25'." sqref="F54:F71 I80 F86 F111 F115 I127" xr:uid="{70955DED-CE39-42D5-BFF8-827D5B503CB3}">
      <formula1>-1</formula1>
    </dataValidation>
    <dataValidation type="list" allowBlank="1" showErrorMessage="1" sqref="B82 B74 B101:B102 B88 B90 A36:C36 A44:C44 A92:C92 A101 C101 A118 C118 A51:C51 A125:D125 B118:B119 B126:B128" xr:uid="{1361F687-2767-44F2-9164-60F2696F9219}">
      <formula1>#REF!</formula1>
    </dataValidation>
    <dataValidation type="decimal" operator="lessThanOrEqual" allowBlank="1" showInputMessage="1" showErrorMessage="1" error="Please enter your response as a %, for example 100%." sqref="I75:I77 F75:F78 I81 F83" xr:uid="{6D1259C1-7C1F-40F7-9A4C-149466C58918}">
      <formula1>100</formula1>
    </dataValidation>
    <dataValidation type="decimal" operator="lessThanOrEqual" allowBlank="1" showInputMessage="1" showErrorMessage="1" error="Your response should be a %, for example 27%." sqref="I47 I25 I37:I39 I45 F16:F21" xr:uid="{DF33034C-AAAD-44CA-A52C-9581BDA014D1}">
      <formula1>100</formula1>
    </dataValidation>
    <dataValidation type="decimal" operator="greaterThan" allowBlank="1" showInputMessage="1" showErrorMessage="1" error="Your response should be a number, for example 150,000." sqref="F26:F33" xr:uid="{39E3A6E0-3408-4DC7-9541-DD13F81D45A4}">
      <formula1>-999999999</formula1>
    </dataValidation>
    <dataValidation type="decimal" operator="lessThanOrEqual" allowBlank="1" showInputMessage="1" showErrorMessage="1" error="This response should be a %, for example 12%." sqref="F103:F104 F109:F110 E105:F105 F113" xr:uid="{059B787B-A4CE-4B56-908E-1C5CC3BCDFF9}">
      <formula1>100</formula1>
    </dataValidation>
    <dataValidation type="decimal" operator="greaterThan" allowBlank="1" showInputMessage="1" showErrorMessage="1" error="This response should be number, for example 3.5" sqref="F106:F108" xr:uid="{C3A0EAFD-D0B2-4A1E-81D8-13D2F2D22339}">
      <formula1>-1</formula1>
    </dataValidation>
    <dataValidation type="decimal" operator="greaterThan" allowBlank="1" showInputMessage="1" showErrorMessage="1" error="This response should be a number, for example 6.5." sqref="F121" xr:uid="{3C6720B2-1431-46F2-BCAC-52F8DFB16307}">
      <formula1>-100</formula1>
    </dataValidation>
    <dataValidation type="date" operator="greaterThan" allowBlank="1" showInputMessage="1" showErrorMessage="1" error="This response should be a date, for example 1st September 2022" sqref="F6 F116" xr:uid="{D4A786A7-CB1B-4B38-9A36-66C029C6D4FD}">
      <formula1>43831</formula1>
    </dataValidation>
    <dataValidation type="decimal" operator="greaterThan" allowBlank="1" showInputMessage="1" showErrorMessage="1" error="This response should be a %, for example 10%." sqref="F120 I128 I126" xr:uid="{421B3598-0E64-44B2-9DDB-346B2640AF72}">
      <formula1>-100</formula1>
    </dataValidation>
    <dataValidation type="list" allowBlank="1" showInputMessage="1" showErrorMessage="1" sqref="F5" xr:uid="{D5F31B3C-B867-4EE9-96C5-7842E1B2A3FF}">
      <formula1>"North East, North West, Yorkshire and The Humber, East Midlands, West Midlands, East of England, South West, South East, London, Scotland, Wales, Northern Ireland,National"</formula1>
    </dataValidation>
    <dataValidation type="textLength" operator="lessThan" allowBlank="1" showInputMessage="1" showErrorMessage="1" sqref="B52:B73" xr:uid="{2A771627-88B5-441B-BB36-A543B26DFF4A}">
      <formula1>100</formula1>
    </dataValidation>
    <dataValidation type="whole" operator="lessThan" allowBlank="1" showInputMessage="1" showErrorMessage="1" error="Your response should be a number e.g. 83" sqref="I10:I11 I16:I17" xr:uid="{ECBEDF0A-8EC8-482A-9C8B-606FC62F61EB}">
      <formula1>150</formula1>
    </dataValidation>
    <dataValidation operator="lessThanOrEqual" allowBlank="1" showInputMessage="1" showErrorMessage="1" sqref="F23" xr:uid="{E89DF17A-A4ED-4D1A-ADB7-6BE22B429AA1}"/>
    <dataValidation type="whole" operator="greaterThan" allowBlank="1" showInputMessage="1" showErrorMessage="1" error="Your response should be an absolute number e.g.500" sqref="I24" xr:uid="{8B30712D-606E-4826-9D1C-2B6EA622443E}">
      <formula1>0</formula1>
    </dataValidation>
    <dataValidation type="whole" operator="greaterThan" allowBlank="1" showInputMessage="1" showErrorMessage="1" error="This should be an absolute number e.g. 4,000" sqref="I27" xr:uid="{5B79E068-3516-4AA9-B3B4-54FE23062125}">
      <formula1>0</formula1>
    </dataValidation>
    <dataValidation type="date" operator="greaterThan" allowBlank="1" showInputMessage="1" showErrorMessage="1" error="Your response should be a date e.g. 1/8/2025" sqref="F34" xr:uid="{B493968C-3F19-4148-B0D1-666CED4E065C}">
      <formula1>45170</formula1>
    </dataValidation>
    <dataValidation operator="greaterThan" allowBlank="1" showInputMessage="1" showErrorMessage="1" sqref="F35" xr:uid="{1B513E96-FCC1-4F22-BCAA-354295C9EF46}"/>
    <dataValidation type="date" operator="greaterThan" allowBlank="1" showInputMessage="1" showErrorMessage="1" error="This should be a date. For example, 01/01/2029." sqref="I78:I79" xr:uid="{7884BECC-7123-4E68-8721-441D46EA3B0C}">
      <formula1>36892</formula1>
    </dataValidation>
  </dataValidations>
  <pageMargins left="0.7" right="0.7" top="0.75" bottom="0.75" header="0" footer="0"/>
  <pageSetup orientation="portrait" r:id="rId1"/>
  <customProperties>
    <customPr name="QAA_DRILLPATH_NODE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D7E2532F-47A3-43EF-B5AE-0B4D2F300670}">
          <x14:formula1>
            <xm:f>#REF!</xm:f>
          </x14:formula1>
          <xm:sqref>F42 F45 F47 I40 F49</xm:sqref>
        </x14:dataValidation>
        <x14:dataValidation type="list" allowBlank="1" showInputMessage="1" showErrorMessage="1" xr:uid="{9A06C82A-B7D4-4B3C-AADA-D4F3DCEFD3B9}">
          <x14:formula1>
            <xm:f>#REF!</xm:f>
          </x14:formula1>
          <xm:sqref>F93 F96 I26 F119 F114 I22:I23 F22 F99:F100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7adb691-e30e-4bd4-a569-b5caa06c337e" xsi:nil="true"/>
    <lcf76f155ced4ddcb4097134ff3c332f xmlns="f7a72309-22c1-4be4-a0ac-c9b2b02b6c2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FD86FF7018DD408D587AF981489B59" ma:contentTypeVersion="15" ma:contentTypeDescription="Create a new document." ma:contentTypeScope="" ma:versionID="906576f2a74725dd3337073e7ae64285">
  <xsd:schema xmlns:xsd="http://www.w3.org/2001/XMLSchema" xmlns:xs="http://www.w3.org/2001/XMLSchema" xmlns:p="http://schemas.microsoft.com/office/2006/metadata/properties" xmlns:ns2="f7a72309-22c1-4be4-a0ac-c9b2b02b6c27" xmlns:ns3="d7adb691-e30e-4bd4-a569-b5caa06c337e" targetNamespace="http://schemas.microsoft.com/office/2006/metadata/properties" ma:root="true" ma:fieldsID="7e67f9868565d6a9cc7f763d892fa834" ns2:_="" ns3:_="">
    <xsd:import namespace="f7a72309-22c1-4be4-a0ac-c9b2b02b6c27"/>
    <xsd:import namespace="d7adb691-e30e-4bd4-a569-b5caa06c33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72309-22c1-4be4-a0ac-c9b2b02b6c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ed0a25a-1d86-48db-922e-56246d3d3fb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db691-e30e-4bd4-a569-b5caa06c337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fac8f1-7b56-424f-898f-1d686b7940d1}" ma:internalName="TaxCatchAll" ma:showField="CatchAllData" ma:web="d7adb691-e30e-4bd4-a569-b5caa06c337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orkbookDrillPathInfo xmlns:xsd="http://www.w3.org/2001/XMLSchema" xmlns:xsi="http://www.w3.org/2001/XMLSchema-instance" xmlns="http://www.infor.com/qaa/DrillPath">
  <CurrentDrillPath>
    <DrillPathNode AnalysisType="NONE" Id="380f55aa-8cb5-472c-8eee-173dfa1519ba" Name="ESG Themes" HandleSummaryReportOnly="false">
      <SuppressZero>false</SuppressZero>
      <Children/>
    </DrillPathNode>
    <DrillPathNode AnalysisType="NONE" Id="c6810333-2c85-4be8-867e-0d82c96f59cc" Name="SRS 2024 Input Data" HandleSummaryReportOnly="false">
      <SuppressZero>false</SuppressZero>
      <Children/>
    </DrillPathNode>
  </CurrentDrillPath>
  <SavedDrillPath/>
</WorkbookDrillPathInfo>
</file>

<file path=customXml/itemProps1.xml><?xml version="1.0" encoding="utf-8"?>
<ds:datastoreItem xmlns:ds="http://schemas.openxmlformats.org/officeDocument/2006/customXml" ds:itemID="{2B79788D-F27C-444C-8DA3-05DB57FCA77F}">
  <ds:schemaRefs>
    <ds:schemaRef ds:uri="http://schemas.microsoft.com/sharepoint/v3/contenttype/forms"/>
  </ds:schemaRefs>
</ds:datastoreItem>
</file>

<file path=customXml/itemProps2.xml><?xml version="1.0" encoding="utf-8"?>
<ds:datastoreItem xmlns:ds="http://schemas.openxmlformats.org/officeDocument/2006/customXml" ds:itemID="{A0516155-2A95-4C00-B3DC-5B43B4DFCA55}">
  <ds:schemaRefs>
    <ds:schemaRef ds:uri="http://schemas.microsoft.com/office/2006/metadata/properties"/>
    <ds:schemaRef ds:uri="http://schemas.microsoft.com/office/infopath/2007/PartnerControls"/>
    <ds:schemaRef ds:uri="d7adb691-e30e-4bd4-a569-b5caa06c337e"/>
    <ds:schemaRef ds:uri="f7a72309-22c1-4be4-a0ac-c9b2b02b6c27"/>
  </ds:schemaRefs>
</ds:datastoreItem>
</file>

<file path=customXml/itemProps3.xml><?xml version="1.0" encoding="utf-8"?>
<ds:datastoreItem xmlns:ds="http://schemas.openxmlformats.org/officeDocument/2006/customXml" ds:itemID="{C96A16F4-3800-421F-B9B7-1FD674A74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72309-22c1-4be4-a0ac-c9b2b02b6c27"/>
    <ds:schemaRef ds:uri="d7adb691-e30e-4bd4-a569-b5caa06c3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AB9AE1-9A51-476A-83C8-31BB02396790}">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ESG Themes</vt:lpstr>
      <vt:lpstr>SRS 2024 Input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Smith</dc:creator>
  <cp:lastModifiedBy>Ben Colyer</cp:lastModifiedBy>
  <cp:lastPrinted>2022-03-25T12:03:41Z</cp:lastPrinted>
  <dcterms:created xsi:type="dcterms:W3CDTF">2020-11-09T15:24:48Z</dcterms:created>
  <dcterms:modified xsi:type="dcterms:W3CDTF">2025-01-13T17:15:53Z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0x010100DAFD86FF7018DD408D587AF981489B59</vt:lpwstr>
  </property>
  <property fmtid="{D5CDD505-2E9C-101B-9397-08002B2CF9AE}" pid="3" name="Order">
    <vt:r8>7700</vt:r8>
  </property>
  <property fmtid="{D5CDD505-2E9C-101B-9397-08002B2CF9AE}" pid="4" name="MediaServiceImageTags">
    <vt:lpwstr/>
  </property>
  <property fmtid="{D5CDD505-2E9C-101B-9397-08002B2CF9AE}" pid="5" name="MSIP_Label_a6d6e379-e9de-406e-9dcd-190fddcddbd9_Enabled">
    <vt:lpwstr>true</vt:lpwstr>
  </property>
  <property fmtid="{D5CDD505-2E9C-101B-9397-08002B2CF9AE}" pid="6" name="MSIP_Label_a6d6e379-e9de-406e-9dcd-190fddcddbd9_SetDate">
    <vt:lpwstr>2024-07-25T15:50:56Z</vt:lpwstr>
  </property>
  <property fmtid="{D5CDD505-2E9C-101B-9397-08002B2CF9AE}" pid="7" name="MSIP_Label_a6d6e379-e9de-406e-9dcd-190fddcddbd9_Method">
    <vt:lpwstr>Standard</vt:lpwstr>
  </property>
  <property fmtid="{D5CDD505-2E9C-101B-9397-08002B2CF9AE}" pid="8" name="MSIP_Label_a6d6e379-e9de-406e-9dcd-190fddcddbd9_Name">
    <vt:lpwstr>Internal - No Footer</vt:lpwstr>
  </property>
  <property fmtid="{D5CDD505-2E9C-101B-9397-08002B2CF9AE}" pid="9" name="MSIP_Label_a6d6e379-e9de-406e-9dcd-190fddcddbd9_SiteId">
    <vt:lpwstr>668364d4-3d43-4051-adbc-5bbb517a46fc</vt:lpwstr>
  </property>
  <property fmtid="{D5CDD505-2E9C-101B-9397-08002B2CF9AE}" pid="10" name="MSIP_Label_a6d6e379-e9de-406e-9dcd-190fddcddbd9_ActionId">
    <vt:lpwstr>e21730d0-84c3-4e90-85a2-9a7291325b25</vt:lpwstr>
  </property>
  <property fmtid="{D5CDD505-2E9C-101B-9397-08002B2CF9AE}" pid="11" name="MSIP_Label_a6d6e379-e9de-406e-9dcd-190fddcddbd9_ContentBits">
    <vt:lpwstr>0</vt:lpwstr>
  </property>
</Properties>
</file>